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21年4月" sheetId="1" r:id="rId1"/>
    <sheet name="21年5月" sheetId="2" r:id="rId2"/>
    <sheet name="21年6月" sheetId="3" r:id="rId3"/>
    <sheet name="21年7月" sheetId="4" r:id="rId4"/>
    <sheet name="21年8月" sheetId="5" r:id="rId5"/>
    <sheet name="21年9月" sheetId="6" r:id="rId6"/>
    <sheet name="21年10月" sheetId="7" r:id="rId7"/>
    <sheet name="21年11月" sheetId="8" r:id="rId8"/>
    <sheet name="21年12月" sheetId="9" r:id="rId9"/>
    <sheet name="22年1月" sheetId="10" r:id="rId10"/>
    <sheet name="22年2月" sheetId="11" r:id="rId11"/>
    <sheet name="22年3月" sheetId="12" r:id="rId12"/>
  </sheets>
  <definedNames/>
  <calcPr fullCalcOnLoad="1"/>
</workbook>
</file>

<file path=xl/sharedStrings.xml><?xml version="1.0" encoding="utf-8"?>
<sst xmlns="http://schemas.openxmlformats.org/spreadsheetml/2006/main" count="1104" uniqueCount="136">
  <si>
    <t>総計</t>
  </si>
  <si>
    <t>0歳以上1歳未満</t>
  </si>
  <si>
    <t>1歳以上2歳未満</t>
  </si>
  <si>
    <t>2歳以上3歳未満</t>
  </si>
  <si>
    <t>3歳以上4歳未満</t>
  </si>
  <si>
    <t>4歳以上5歳未満</t>
  </si>
  <si>
    <t>5歳以上6歳未満</t>
  </si>
  <si>
    <t>6歳以上7歳未満</t>
  </si>
  <si>
    <t>7歳以上8歳未満</t>
  </si>
  <si>
    <t>8歳以上9歳未満</t>
  </si>
  <si>
    <t>9歳以上10歳未満</t>
  </si>
  <si>
    <t>10歳以上</t>
  </si>
  <si>
    <t>0～11ヶ月齢</t>
  </si>
  <si>
    <t>12～23ヶ月齢</t>
  </si>
  <si>
    <t>24～35ヶ月齢</t>
  </si>
  <si>
    <t>36～47ヶ月齢</t>
  </si>
  <si>
    <t>48～59ヶ月齢</t>
  </si>
  <si>
    <t>60～71ヶ月齢</t>
  </si>
  <si>
    <t>72～83ヶ月齢</t>
  </si>
  <si>
    <t>84～95ヶ月齢</t>
  </si>
  <si>
    <t>96～107ヶ月齢</t>
  </si>
  <si>
    <t>108～119ヶ月齢</t>
  </si>
  <si>
    <t>120ヶ月齢～</t>
  </si>
  <si>
    <t>2歳以上4歳未満</t>
  </si>
  <si>
    <t>4歳以上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</si>
  <si>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</si>
  <si>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</si>
  <si>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</si>
  <si>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</si>
  <si>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</si>
  <si>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</si>
  <si>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</si>
  <si>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</si>
  <si>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</si>
  <si>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</si>
  <si>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</si>
  <si>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</si>
  <si>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</si>
  <si>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</si>
  <si>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</si>
  <si>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</si>
  <si>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</si>
  <si>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</si>
  <si>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</si>
  <si>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</si>
  <si>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</si>
  <si>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</si>
  <si>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</si>
  <si>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</si>
  <si>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</si>
  <si>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</si>
  <si>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</si>
  <si>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</si>
  <si>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</si>
  <si>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</si>
  <si>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</si>
  <si>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</si>
  <si>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</si>
  <si>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</si>
  <si>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</si>
  <si>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</si>
  <si>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</si>
  <si>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</si>
  <si>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</si>
  <si>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</si>
  <si>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</si>
  <si>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</si>
  <si>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</si>
  <si>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</si>
  <si>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</si>
  <si>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</si>
  <si>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</si>
  <si>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都道府県</t>
  </si>
  <si>
    <t>0歳以上1歳未満</t>
  </si>
  <si>
    <t>1歳以上2歳未満</t>
  </si>
  <si>
    <t>2歳以上3歳未満</t>
  </si>
  <si>
    <t>3歳以上4歳未満</t>
  </si>
  <si>
    <t>4歳以上5歳未満</t>
  </si>
  <si>
    <t>5歳以上6歳未満</t>
  </si>
  <si>
    <t>6歳以上7歳未満</t>
  </si>
  <si>
    <t>7歳以上8歳未満</t>
  </si>
  <si>
    <t>8歳以上9歳未満</t>
  </si>
  <si>
    <t>9歳以上10歳未満</t>
  </si>
  <si>
    <t>10歳以上</t>
  </si>
  <si>
    <t>0～11ヶ月齢</t>
  </si>
  <si>
    <t>12～23ヶ月齢</t>
  </si>
  <si>
    <t>24～35ヶ月齢</t>
  </si>
  <si>
    <t>36～47ヶ月齢</t>
  </si>
  <si>
    <t>48～59ヶ月齢</t>
  </si>
  <si>
    <t>60～71ヶ月齢</t>
  </si>
  <si>
    <t>72～83ヶ月齢</t>
  </si>
  <si>
    <t>84～95ヶ月齢</t>
  </si>
  <si>
    <t>96～107ヶ月齢</t>
  </si>
  <si>
    <t>108～119ヶ月齢</t>
  </si>
  <si>
    <t>120ヶ月齢～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</si>
  <si>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</si>
  <si>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</si>
  <si>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</si>
  <si>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</si>
  <si>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</si>
  <si>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</si>
  <si>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</si>
  <si>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</si>
  <si>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都府県　計</t>
  </si>
  <si>
    <t>全国　総計</t>
  </si>
  <si>
    <t>参考</t>
  </si>
  <si>
    <t>24～47ヶ月齢</t>
  </si>
  <si>
    <t>48ヶ月齢～</t>
  </si>
  <si>
    <t>2歳以上</t>
  </si>
  <si>
    <t>24ヶ月齢～</t>
  </si>
  <si>
    <t>2歳未満</t>
  </si>
  <si>
    <t>0～23ヶ月齢</t>
  </si>
  <si>
    <t>◎個体情報（平成21年4月１日現在乳用種（雌）月齢別飼養頭数）</t>
  </si>
  <si>
    <t>平成21年5月1日集計</t>
  </si>
  <si>
    <t>◎個体情報（平成21年5月１日現在乳用種（雌）月齢別飼養頭数）</t>
  </si>
  <si>
    <t>平成21年6月1日集計</t>
  </si>
  <si>
    <t>◎個体情報（平成21年6月１日現在乳用種（雌）年齢別飼養頭数）</t>
  </si>
  <si>
    <t>平成21年7月1日集計</t>
  </si>
  <si>
    <t>◎個体情報（平成21年7月１日現在乳用種（雌）年齢別飼養頭数）</t>
  </si>
  <si>
    <t>平成21年8月1日集計</t>
  </si>
  <si>
    <t>◎個体情報（平成21年8月１日現在乳用種（雌）年齢別飼養頭数）</t>
  </si>
  <si>
    <t>平成21年9月1日集計</t>
  </si>
  <si>
    <t>◎個体情報（平成21年9月１日現在乳用種（雌）年齢別飼養頭数）</t>
  </si>
  <si>
    <t>平成21年10月1日集計</t>
  </si>
  <si>
    <t>◎個体情報（平成21年10月１日現在乳用種（雌）年齢別飼養頭数）</t>
  </si>
  <si>
    <t>平成21年11月1日集計</t>
  </si>
  <si>
    <t>◎個体情報（平成21年11月１日現在乳用種（雌）年齢別飼養頭数）</t>
  </si>
  <si>
    <t>平成21年12月1日集計</t>
  </si>
  <si>
    <t>◎個体情報（平成21年12月１日現在乳用種（雌）年齢別飼養頭数）</t>
  </si>
  <si>
    <t>平成22年1月1日集計</t>
  </si>
  <si>
    <t>◎個体情報（平成22年1月１日現在乳用種（雌）年齢別飼養頭数）</t>
  </si>
  <si>
    <t>平成22年2月1日集計</t>
  </si>
  <si>
    <t>◎個体情報（平成22年2月１日現在乳用種（雌）年齢別飼養頭数）</t>
  </si>
  <si>
    <t>平成22年3月1日集計</t>
  </si>
  <si>
    <t>◎個体情報（平成22年3月１日現在乳用種（雌）年齢別飼養頭数）</t>
  </si>
  <si>
    <t>平成22年4月1日集計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</si>
</sst>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/>
      <top style="thin"/>
      <bottom style="medium"/>
    </border>
    <border>
      <left/>
      <right>
        <color indexed="63"/>
      </right>
      <top style="medium"/>
      <bottom style="double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/>
      <right style="thin"/>
      <top style="double"/>
      <bottom style="double"/>
    </border>
    <border>
      <left>
        <color indexed="63"/>
      </left>
      <right style="thin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double"/>
    </border>
    <border>
      <left style="medium"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8" fontId="2" fillId="0" borderId="14" xfId="51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2" fillId="0" borderId="14" xfId="51" applyNumberFormat="1" applyFont="1" applyBorder="1" applyAlignment="1">
      <alignment vertical="center"/>
    </xf>
    <xf numFmtId="177" fontId="39" fillId="0" borderId="15" xfId="51" applyNumberFormat="1" applyFont="1" applyBorder="1" applyAlignment="1">
      <alignment vertical="center"/>
    </xf>
    <xf numFmtId="177" fontId="39" fillId="0" borderId="17" xfId="51" applyNumberFormat="1" applyFont="1" applyBorder="1" applyAlignment="1">
      <alignment vertical="center"/>
    </xf>
    <xf numFmtId="177" fontId="39" fillId="0" borderId="18" xfId="51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177" fontId="39" fillId="0" borderId="22" xfId="0" applyNumberFormat="1" applyFont="1" applyBorder="1" applyAlignment="1">
      <alignment vertical="center"/>
    </xf>
    <xf numFmtId="38" fontId="2" fillId="0" borderId="17" xfId="51" applyFont="1" applyBorder="1" applyAlignment="1">
      <alignment vertical="center"/>
    </xf>
    <xf numFmtId="177" fontId="2" fillId="0" borderId="17" xfId="51" applyNumberFormat="1" applyFont="1" applyBorder="1" applyAlignment="1">
      <alignment vertical="center"/>
    </xf>
    <xf numFmtId="38" fontId="39" fillId="0" borderId="18" xfId="51" applyFont="1" applyBorder="1" applyAlignment="1">
      <alignment horizontal="center" vertical="center"/>
    </xf>
    <xf numFmtId="38" fontId="39" fillId="0" borderId="23" xfId="51" applyFont="1" applyBorder="1" applyAlignment="1">
      <alignment horizontal="center" vertical="center"/>
    </xf>
    <xf numFmtId="177" fontId="39" fillId="0" borderId="23" xfId="51" applyNumberFormat="1" applyFont="1" applyBorder="1" applyAlignment="1">
      <alignment vertical="center"/>
    </xf>
    <xf numFmtId="177" fontId="39" fillId="0" borderId="24" xfId="0" applyNumberFormat="1" applyFont="1" applyBorder="1" applyAlignment="1">
      <alignment vertical="center"/>
    </xf>
    <xf numFmtId="177" fontId="39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7" fontId="39" fillId="0" borderId="29" xfId="0" applyNumberFormat="1" applyFont="1" applyBorder="1" applyAlignment="1">
      <alignment vertical="center"/>
    </xf>
    <xf numFmtId="38" fontId="2" fillId="0" borderId="30" xfId="51" applyFont="1" applyBorder="1" applyAlignment="1">
      <alignment vertical="center"/>
    </xf>
    <xf numFmtId="177" fontId="2" fillId="0" borderId="30" xfId="51" applyNumberFormat="1" applyFont="1" applyBorder="1" applyAlignment="1">
      <alignment vertical="center"/>
    </xf>
    <xf numFmtId="38" fontId="39" fillId="0" borderId="31" xfId="51" applyFont="1" applyBorder="1" applyAlignment="1">
      <alignment vertical="center"/>
    </xf>
    <xf numFmtId="177" fontId="39" fillId="0" borderId="31" xfId="51" applyNumberFormat="1" applyFont="1" applyBorder="1" applyAlignment="1">
      <alignment vertical="center"/>
    </xf>
    <xf numFmtId="177" fontId="39" fillId="0" borderId="12" xfId="51" applyNumberFormat="1" applyFont="1" applyBorder="1" applyAlignment="1">
      <alignment vertic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38" fontId="39" fillId="0" borderId="32" xfId="52" applyFont="1" applyBorder="1" applyAlignment="1">
      <alignment vertical="center"/>
    </xf>
    <xf numFmtId="38" fontId="4" fillId="0" borderId="12" xfId="52" applyFont="1" applyBorder="1" applyAlignment="1">
      <alignment vertical="center"/>
    </xf>
    <xf numFmtId="38" fontId="39" fillId="0" borderId="33" xfId="52" applyFont="1" applyBorder="1" applyAlignment="1">
      <alignment vertical="center"/>
    </xf>
    <xf numFmtId="38" fontId="39" fillId="0" borderId="34" xfId="52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39" fillId="0" borderId="32" xfId="48" applyFont="1" applyBorder="1" applyAlignment="1">
      <alignment vertical="center"/>
    </xf>
    <xf numFmtId="38" fontId="39" fillId="0" borderId="33" xfId="48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7" fontId="39" fillId="0" borderId="36" xfId="0" applyNumberFormat="1" applyFont="1" applyBorder="1" applyAlignment="1">
      <alignment vertical="center"/>
    </xf>
    <xf numFmtId="177" fontId="39" fillId="0" borderId="37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39" fillId="0" borderId="35" xfId="0" applyNumberFormat="1" applyFont="1" applyBorder="1" applyAlignment="1">
      <alignment vertical="center"/>
    </xf>
    <xf numFmtId="177" fontId="39" fillId="0" borderId="39" xfId="0" applyNumberFormat="1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177" fontId="39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39" fillId="0" borderId="43" xfId="0" applyNumberFormat="1" applyFont="1" applyBorder="1" applyAlignment="1">
      <alignment vertical="center"/>
    </xf>
    <xf numFmtId="177" fontId="39" fillId="0" borderId="44" xfId="0" applyNumberFormat="1" applyFont="1" applyBorder="1" applyAlignment="1">
      <alignment vertical="center"/>
    </xf>
    <xf numFmtId="177" fontId="39" fillId="0" borderId="45" xfId="0" applyNumberFormat="1" applyFont="1" applyBorder="1" applyAlignment="1">
      <alignment vertical="center"/>
    </xf>
    <xf numFmtId="0" fontId="2" fillId="33" borderId="46" xfId="0" applyFont="1" applyFill="1" applyBorder="1" applyAlignment="1">
      <alignment horizontal="center" vertical="center"/>
    </xf>
    <xf numFmtId="177" fontId="39" fillId="0" borderId="47" xfId="0" applyNumberFormat="1" applyFont="1" applyBorder="1" applyAlignment="1">
      <alignment vertical="center"/>
    </xf>
    <xf numFmtId="177" fontId="39" fillId="0" borderId="48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39" fillId="0" borderId="46" xfId="0" applyNumberFormat="1" applyFont="1" applyBorder="1" applyAlignment="1">
      <alignment vertical="center"/>
    </xf>
    <xf numFmtId="177" fontId="39" fillId="0" borderId="51" xfId="0" applyNumberFormat="1" applyFont="1" applyBorder="1" applyAlignment="1">
      <alignment vertical="center"/>
    </xf>
    <xf numFmtId="38" fontId="39" fillId="0" borderId="34" xfId="52" applyFont="1" applyFill="1" applyBorder="1" applyAlignment="1">
      <alignment vertical="center"/>
    </xf>
    <xf numFmtId="177" fontId="39" fillId="0" borderId="52" xfId="51" applyNumberFormat="1" applyFont="1" applyBorder="1" applyAlignment="1">
      <alignment vertical="center"/>
    </xf>
    <xf numFmtId="177" fontId="39" fillId="0" borderId="42" xfId="51" applyNumberFormat="1" applyFont="1" applyBorder="1" applyAlignment="1">
      <alignment vertical="center"/>
    </xf>
    <xf numFmtId="38" fontId="39" fillId="16" borderId="53" xfId="48" applyFont="1" applyFill="1" applyBorder="1" applyAlignment="1">
      <alignment vertical="center"/>
    </xf>
    <xf numFmtId="38" fontId="39" fillId="16" borderId="53" xfId="52" applyFont="1" applyFill="1" applyBorder="1" applyAlignment="1">
      <alignment vertical="center"/>
    </xf>
    <xf numFmtId="38" fontId="4" fillId="16" borderId="11" xfId="48" applyFont="1" applyFill="1" applyBorder="1" applyAlignment="1">
      <alignment vertical="center"/>
    </xf>
    <xf numFmtId="38" fontId="4" fillId="16" borderId="10" xfId="48" applyFont="1" applyFill="1" applyBorder="1" applyAlignment="1">
      <alignment vertical="center"/>
    </xf>
    <xf numFmtId="38" fontId="4" fillId="16" borderId="11" xfId="52" applyFont="1" applyFill="1" applyBorder="1" applyAlignment="1">
      <alignment vertical="center"/>
    </xf>
    <xf numFmtId="38" fontId="4" fillId="16" borderId="10" xfId="52" applyFont="1" applyFill="1" applyBorder="1" applyAlignment="1">
      <alignment vertical="center"/>
    </xf>
    <xf numFmtId="38" fontId="2" fillId="16" borderId="10" xfId="52" applyFont="1" applyFill="1" applyBorder="1" applyAlignment="1">
      <alignment vertical="center"/>
    </xf>
    <xf numFmtId="38" fontId="2" fillId="16" borderId="11" xfId="52" applyFont="1" applyFill="1" applyBorder="1" applyAlignment="1">
      <alignment vertical="center"/>
    </xf>
    <xf numFmtId="38" fontId="2" fillId="16" borderId="10" xfId="51" applyFont="1" applyFill="1" applyBorder="1" applyAlignment="1">
      <alignment horizontal="right" vertical="center"/>
    </xf>
    <xf numFmtId="38" fontId="39" fillId="16" borderId="24" xfId="48" applyFont="1" applyFill="1" applyBorder="1" applyAlignment="1">
      <alignment vertical="center"/>
    </xf>
    <xf numFmtId="38" fontId="39" fillId="16" borderId="54" xfId="48" applyFont="1" applyFill="1" applyBorder="1" applyAlignment="1">
      <alignment vertical="center"/>
    </xf>
    <xf numFmtId="38" fontId="39" fillId="16" borderId="44" xfId="48" applyFont="1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112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113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1" t="s">
        <v>22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7">
        <v>165203</v>
      </c>
      <c r="C7" s="77">
        <v>154901</v>
      </c>
      <c r="D7" s="77">
        <v>121572</v>
      </c>
      <c r="E7" s="77">
        <v>112565</v>
      </c>
      <c r="F7" s="77">
        <v>88702</v>
      </c>
      <c r="G7" s="77">
        <v>70717</v>
      </c>
      <c r="H7" s="77">
        <v>52267</v>
      </c>
      <c r="I7" s="77">
        <v>31880</v>
      </c>
      <c r="J7" s="77">
        <v>19728</v>
      </c>
      <c r="K7" s="77">
        <v>11343</v>
      </c>
      <c r="L7" s="77">
        <v>13676</v>
      </c>
      <c r="M7" s="38">
        <f>SUM(B7:L7)</f>
        <v>842554</v>
      </c>
      <c r="N7" s="7"/>
      <c r="O7" s="29">
        <f>SUM(B7:C7)</f>
        <v>320104</v>
      </c>
      <c r="P7" s="67">
        <f>SUM(D7:E7)</f>
        <v>234137</v>
      </c>
      <c r="Q7" s="53">
        <f>SUM(F7:L7)</f>
        <v>288313</v>
      </c>
      <c r="R7" s="60">
        <f>SUM(P7:Q7)</f>
        <v>522450</v>
      </c>
    </row>
    <row r="8" spans="1:18" ht="13.5" thickBot="1" thickTop="1">
      <c r="A8" s="27" t="s">
        <v>103</v>
      </c>
      <c r="B8" s="47">
        <f>SUM(B64,-B7)</f>
        <v>81585</v>
      </c>
      <c r="C8" s="47">
        <f aca="true" t="shared" si="0" ref="C8:L8">SUM(C64,-C7)</f>
        <v>82098</v>
      </c>
      <c r="D8" s="47">
        <f t="shared" si="0"/>
        <v>112075</v>
      </c>
      <c r="E8" s="47">
        <f t="shared" si="0"/>
        <v>113485</v>
      </c>
      <c r="F8" s="47">
        <f t="shared" si="0"/>
        <v>95337</v>
      </c>
      <c r="G8" s="47">
        <f t="shared" si="0"/>
        <v>74326</v>
      </c>
      <c r="H8" s="47">
        <f t="shared" si="0"/>
        <v>53633</v>
      </c>
      <c r="I8" s="47">
        <f t="shared" si="0"/>
        <v>31182</v>
      </c>
      <c r="J8" s="47">
        <f t="shared" si="0"/>
        <v>19221</v>
      </c>
      <c r="K8" s="47">
        <f t="shared" si="0"/>
        <v>10476</v>
      </c>
      <c r="L8" s="47">
        <f t="shared" si="0"/>
        <v>12381</v>
      </c>
      <c r="M8" s="28">
        <f>SUM(M64,-M7)</f>
        <v>685799</v>
      </c>
      <c r="N8" s="7"/>
      <c r="O8" s="29">
        <f aca="true" t="shared" si="1" ref="O8:O63">SUM(B8:C8)</f>
        <v>163683</v>
      </c>
      <c r="P8" s="68">
        <f>SUM(D8:E8)</f>
        <v>225560</v>
      </c>
      <c r="Q8" s="54">
        <f>SUM(F8:L8)</f>
        <v>296556</v>
      </c>
      <c r="R8" s="30">
        <f aca="true" t="shared" si="2" ref="R8:R64">SUM(P8:Q8)</f>
        <v>522116</v>
      </c>
    </row>
    <row r="9" spans="1:18" ht="13.5" thickBot="1" thickTop="1">
      <c r="A9" s="3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79">
        <v>2061</v>
      </c>
      <c r="C10" s="79">
        <v>2131</v>
      </c>
      <c r="D10" s="79">
        <v>2421</v>
      </c>
      <c r="E10" s="79">
        <v>2372</v>
      </c>
      <c r="F10" s="79">
        <v>1872</v>
      </c>
      <c r="G10" s="79">
        <v>1351</v>
      </c>
      <c r="H10" s="79">
        <v>1015</v>
      </c>
      <c r="I10" s="79">
        <v>503</v>
      </c>
      <c r="J10" s="79">
        <v>352</v>
      </c>
      <c r="K10" s="79">
        <v>205</v>
      </c>
      <c r="L10" s="79">
        <v>195</v>
      </c>
      <c r="M10" s="25">
        <f aca="true" t="shared" si="3" ref="M10:M15">SUM(B10:L10)</f>
        <v>14478</v>
      </c>
      <c r="N10" s="7"/>
      <c r="O10" s="31">
        <f t="shared" si="1"/>
        <v>4192</v>
      </c>
      <c r="P10" s="70">
        <f aca="true" t="shared" si="4" ref="P10:P64">SUM(D10:E10)</f>
        <v>4793</v>
      </c>
      <c r="Q10" s="55">
        <f aca="true" t="shared" si="5" ref="Q10:Q64">SUM(F10:L10)</f>
        <v>5493</v>
      </c>
      <c r="R10" s="32">
        <f t="shared" si="2"/>
        <v>10286</v>
      </c>
    </row>
    <row r="11" spans="1:18" ht="12">
      <c r="A11" s="13" t="s">
        <v>27</v>
      </c>
      <c r="B11" s="80">
        <v>8058</v>
      </c>
      <c r="C11" s="80">
        <v>8092</v>
      </c>
      <c r="D11" s="80">
        <v>7476</v>
      </c>
      <c r="E11" s="80">
        <v>6778</v>
      </c>
      <c r="F11" s="80">
        <v>5754</v>
      </c>
      <c r="G11" s="80">
        <v>4376</v>
      </c>
      <c r="H11" s="80">
        <v>3438</v>
      </c>
      <c r="I11" s="80">
        <v>1926</v>
      </c>
      <c r="J11" s="80">
        <v>1164</v>
      </c>
      <c r="K11" s="80">
        <v>684</v>
      </c>
      <c r="L11" s="80">
        <v>796</v>
      </c>
      <c r="M11" s="16">
        <f t="shared" si="3"/>
        <v>48542</v>
      </c>
      <c r="N11" s="7"/>
      <c r="O11" s="20">
        <f t="shared" si="1"/>
        <v>16150</v>
      </c>
      <c r="P11" s="71">
        <f>SUM(D11:E11)</f>
        <v>14254</v>
      </c>
      <c r="Q11" s="56">
        <f t="shared" si="5"/>
        <v>18138</v>
      </c>
      <c r="R11" s="21">
        <f t="shared" si="2"/>
        <v>32392</v>
      </c>
    </row>
    <row r="12" spans="1:18" ht="12">
      <c r="A12" s="13" t="s">
        <v>28</v>
      </c>
      <c r="B12" s="80">
        <v>3395</v>
      </c>
      <c r="C12" s="80">
        <v>3119</v>
      </c>
      <c r="D12" s="80">
        <v>3890</v>
      </c>
      <c r="E12" s="80">
        <v>4162</v>
      </c>
      <c r="F12" s="80">
        <v>3276</v>
      </c>
      <c r="G12" s="80">
        <v>2688</v>
      </c>
      <c r="H12" s="80">
        <v>2078</v>
      </c>
      <c r="I12" s="80">
        <v>1171</v>
      </c>
      <c r="J12" s="80">
        <v>692</v>
      </c>
      <c r="K12" s="80">
        <v>415</v>
      </c>
      <c r="L12" s="80">
        <v>559</v>
      </c>
      <c r="M12" s="16">
        <f t="shared" si="3"/>
        <v>25445</v>
      </c>
      <c r="N12" s="7"/>
      <c r="O12" s="20">
        <f t="shared" si="1"/>
        <v>6514</v>
      </c>
      <c r="P12" s="71">
        <f t="shared" si="4"/>
        <v>8052</v>
      </c>
      <c r="Q12" s="56">
        <f t="shared" si="5"/>
        <v>10879</v>
      </c>
      <c r="R12" s="21">
        <f t="shared" si="2"/>
        <v>18931</v>
      </c>
    </row>
    <row r="13" spans="1:18" ht="12">
      <c r="A13" s="13" t="s">
        <v>29</v>
      </c>
      <c r="B13" s="80">
        <v>811</v>
      </c>
      <c r="C13" s="80">
        <v>663</v>
      </c>
      <c r="D13" s="80">
        <v>975</v>
      </c>
      <c r="E13" s="80">
        <v>1087</v>
      </c>
      <c r="F13" s="80">
        <v>897</v>
      </c>
      <c r="G13" s="80">
        <v>728</v>
      </c>
      <c r="H13" s="80">
        <v>467</v>
      </c>
      <c r="I13" s="80">
        <v>310</v>
      </c>
      <c r="J13" s="80">
        <v>189</v>
      </c>
      <c r="K13" s="80">
        <v>95</v>
      </c>
      <c r="L13" s="80">
        <v>125</v>
      </c>
      <c r="M13" s="16">
        <f t="shared" si="3"/>
        <v>6347</v>
      </c>
      <c r="N13" s="7"/>
      <c r="O13" s="20">
        <f t="shared" si="1"/>
        <v>1474</v>
      </c>
      <c r="P13" s="71">
        <f t="shared" si="4"/>
        <v>2062</v>
      </c>
      <c r="Q13" s="56">
        <f t="shared" si="5"/>
        <v>2811</v>
      </c>
      <c r="R13" s="21">
        <f t="shared" si="2"/>
        <v>4873</v>
      </c>
    </row>
    <row r="14" spans="1:18" ht="12">
      <c r="A14" s="13" t="s">
        <v>30</v>
      </c>
      <c r="B14" s="80">
        <v>1265</v>
      </c>
      <c r="C14" s="80">
        <v>1200</v>
      </c>
      <c r="D14" s="80">
        <v>2027</v>
      </c>
      <c r="E14" s="80">
        <v>2330</v>
      </c>
      <c r="F14" s="80">
        <v>2226</v>
      </c>
      <c r="G14" s="80">
        <v>1696</v>
      </c>
      <c r="H14" s="80">
        <v>1321</v>
      </c>
      <c r="I14" s="80">
        <v>783</v>
      </c>
      <c r="J14" s="80">
        <v>555</v>
      </c>
      <c r="K14" s="80">
        <v>313</v>
      </c>
      <c r="L14" s="80">
        <v>407</v>
      </c>
      <c r="M14" s="16">
        <f t="shared" si="3"/>
        <v>14123</v>
      </c>
      <c r="N14" s="7"/>
      <c r="O14" s="20">
        <f t="shared" si="1"/>
        <v>2465</v>
      </c>
      <c r="P14" s="71">
        <f t="shared" si="4"/>
        <v>4357</v>
      </c>
      <c r="Q14" s="56">
        <f t="shared" si="5"/>
        <v>7301</v>
      </c>
      <c r="R14" s="21">
        <f t="shared" si="2"/>
        <v>11658</v>
      </c>
    </row>
    <row r="15" spans="1:18" ht="12">
      <c r="A15" s="13" t="s">
        <v>31</v>
      </c>
      <c r="B15" s="80">
        <v>2106</v>
      </c>
      <c r="C15" s="80">
        <v>2118</v>
      </c>
      <c r="D15" s="80">
        <v>2794</v>
      </c>
      <c r="E15" s="80">
        <v>2755</v>
      </c>
      <c r="F15" s="80">
        <v>2478</v>
      </c>
      <c r="G15" s="80">
        <v>2128</v>
      </c>
      <c r="H15" s="80">
        <v>1595</v>
      </c>
      <c r="I15" s="80">
        <v>1000</v>
      </c>
      <c r="J15" s="80">
        <v>623</v>
      </c>
      <c r="K15" s="80">
        <v>285</v>
      </c>
      <c r="L15" s="80">
        <v>451</v>
      </c>
      <c r="M15" s="16">
        <f t="shared" si="3"/>
        <v>18333</v>
      </c>
      <c r="N15" s="7"/>
      <c r="O15" s="20">
        <f t="shared" si="1"/>
        <v>4224</v>
      </c>
      <c r="P15" s="71">
        <f t="shared" si="4"/>
        <v>5549</v>
      </c>
      <c r="Q15" s="56">
        <f t="shared" si="5"/>
        <v>8560</v>
      </c>
      <c r="R15" s="21">
        <f t="shared" si="2"/>
        <v>14109</v>
      </c>
    </row>
    <row r="16" spans="1:18" ht="12.75" thickBot="1">
      <c r="A16" s="26" t="s">
        <v>95</v>
      </c>
      <c r="B16" s="48">
        <f>SUM(B10:B15)</f>
        <v>17696</v>
      </c>
      <c r="C16" s="48">
        <f aca="true" t="shared" si="6" ref="C16:M16">SUM(C10:C15)</f>
        <v>17323</v>
      </c>
      <c r="D16" s="48">
        <f t="shared" si="6"/>
        <v>19583</v>
      </c>
      <c r="E16" s="48">
        <f t="shared" si="6"/>
        <v>19484</v>
      </c>
      <c r="F16" s="48">
        <f t="shared" si="6"/>
        <v>16503</v>
      </c>
      <c r="G16" s="48">
        <f t="shared" si="6"/>
        <v>12967</v>
      </c>
      <c r="H16" s="48">
        <f t="shared" si="6"/>
        <v>9914</v>
      </c>
      <c r="I16" s="48">
        <f t="shared" si="6"/>
        <v>5693</v>
      </c>
      <c r="J16" s="48">
        <f t="shared" si="6"/>
        <v>3575</v>
      </c>
      <c r="K16" s="48">
        <f t="shared" si="6"/>
        <v>1997</v>
      </c>
      <c r="L16" s="48">
        <f t="shared" si="6"/>
        <v>2533</v>
      </c>
      <c r="M16" s="19">
        <f t="shared" si="6"/>
        <v>127268</v>
      </c>
      <c r="N16" s="7"/>
      <c r="O16" s="33">
        <f t="shared" si="1"/>
        <v>35019</v>
      </c>
      <c r="P16" s="72">
        <f t="shared" si="4"/>
        <v>39067</v>
      </c>
      <c r="Q16" s="57">
        <f t="shared" si="5"/>
        <v>53182</v>
      </c>
      <c r="R16" s="34">
        <f t="shared" si="2"/>
        <v>92249</v>
      </c>
    </row>
    <row r="17" spans="1:18" ht="12">
      <c r="A17" s="24" t="s">
        <v>32</v>
      </c>
      <c r="B17" s="79">
        <v>3783</v>
      </c>
      <c r="C17" s="79">
        <v>3339</v>
      </c>
      <c r="D17" s="79">
        <v>5331</v>
      </c>
      <c r="E17" s="79">
        <v>5249</v>
      </c>
      <c r="F17" s="79">
        <v>4524</v>
      </c>
      <c r="G17" s="79">
        <v>3399</v>
      </c>
      <c r="H17" s="79">
        <v>2267</v>
      </c>
      <c r="I17" s="79">
        <v>1396</v>
      </c>
      <c r="J17" s="79">
        <v>915</v>
      </c>
      <c r="K17" s="79">
        <v>467</v>
      </c>
      <c r="L17" s="79">
        <v>605</v>
      </c>
      <c r="M17" s="25">
        <f>SUM(B17:L17)</f>
        <v>31275</v>
      </c>
      <c r="N17" s="7"/>
      <c r="O17" s="31">
        <f t="shared" si="1"/>
        <v>7122</v>
      </c>
      <c r="P17" s="70">
        <f t="shared" si="4"/>
        <v>10580</v>
      </c>
      <c r="Q17" s="55">
        <f t="shared" si="5"/>
        <v>13573</v>
      </c>
      <c r="R17" s="32">
        <f t="shared" si="2"/>
        <v>24153</v>
      </c>
    </row>
    <row r="18" spans="1:18" ht="12">
      <c r="A18" s="13" t="s">
        <v>33</v>
      </c>
      <c r="B18" s="80">
        <v>6700</v>
      </c>
      <c r="C18" s="80">
        <v>6499</v>
      </c>
      <c r="D18" s="80">
        <v>9632</v>
      </c>
      <c r="E18" s="80">
        <v>9724</v>
      </c>
      <c r="F18" s="80">
        <v>7789</v>
      </c>
      <c r="G18" s="80">
        <v>6271</v>
      </c>
      <c r="H18" s="80">
        <v>4120</v>
      </c>
      <c r="I18" s="80">
        <v>2424</v>
      </c>
      <c r="J18" s="80">
        <v>1548</v>
      </c>
      <c r="K18" s="80">
        <v>845</v>
      </c>
      <c r="L18" s="80">
        <v>888</v>
      </c>
      <c r="M18" s="16">
        <f aca="true" t="shared" si="7" ref="M18:M25">SUM(B18:L18)</f>
        <v>56440</v>
      </c>
      <c r="N18" s="7"/>
      <c r="O18" s="20">
        <f t="shared" si="1"/>
        <v>13199</v>
      </c>
      <c r="P18" s="71">
        <f t="shared" si="4"/>
        <v>19356</v>
      </c>
      <c r="Q18" s="56">
        <f t="shared" si="5"/>
        <v>23885</v>
      </c>
      <c r="R18" s="21">
        <f t="shared" si="2"/>
        <v>43241</v>
      </c>
    </row>
    <row r="19" spans="1:18" ht="12">
      <c r="A19" s="13" t="s">
        <v>34</v>
      </c>
      <c r="B19" s="80">
        <v>4975</v>
      </c>
      <c r="C19" s="80">
        <v>4884</v>
      </c>
      <c r="D19" s="80">
        <v>6959</v>
      </c>
      <c r="E19" s="80">
        <v>6890</v>
      </c>
      <c r="F19" s="80">
        <v>5948</v>
      </c>
      <c r="G19" s="80">
        <v>4270</v>
      </c>
      <c r="H19" s="80">
        <v>3100</v>
      </c>
      <c r="I19" s="80">
        <v>1781</v>
      </c>
      <c r="J19" s="80">
        <v>1014</v>
      </c>
      <c r="K19" s="80">
        <v>540</v>
      </c>
      <c r="L19" s="80">
        <v>594</v>
      </c>
      <c r="M19" s="16">
        <f t="shared" si="7"/>
        <v>40955</v>
      </c>
      <c r="N19" s="7"/>
      <c r="O19" s="20">
        <f t="shared" si="1"/>
        <v>9859</v>
      </c>
      <c r="P19" s="71">
        <f t="shared" si="4"/>
        <v>13849</v>
      </c>
      <c r="Q19" s="56">
        <f t="shared" si="5"/>
        <v>17247</v>
      </c>
      <c r="R19" s="21">
        <f t="shared" si="2"/>
        <v>31096</v>
      </c>
    </row>
    <row r="20" spans="1:18" ht="12">
      <c r="A20" s="13" t="s">
        <v>35</v>
      </c>
      <c r="B20" s="80">
        <v>1559</v>
      </c>
      <c r="C20" s="80">
        <v>1636</v>
      </c>
      <c r="D20" s="80">
        <v>2255</v>
      </c>
      <c r="E20" s="80">
        <v>2344</v>
      </c>
      <c r="F20" s="80">
        <v>2045</v>
      </c>
      <c r="G20" s="80">
        <v>1446</v>
      </c>
      <c r="H20" s="80">
        <v>1182</v>
      </c>
      <c r="I20" s="80">
        <v>688</v>
      </c>
      <c r="J20" s="80">
        <v>459</v>
      </c>
      <c r="K20" s="80">
        <v>245</v>
      </c>
      <c r="L20" s="80">
        <v>329</v>
      </c>
      <c r="M20" s="16">
        <f t="shared" si="7"/>
        <v>14188</v>
      </c>
      <c r="N20" s="7"/>
      <c r="O20" s="20">
        <f t="shared" si="1"/>
        <v>3195</v>
      </c>
      <c r="P20" s="71">
        <f t="shared" si="4"/>
        <v>4599</v>
      </c>
      <c r="Q20" s="56">
        <f t="shared" si="5"/>
        <v>6394</v>
      </c>
      <c r="R20" s="21">
        <f t="shared" si="2"/>
        <v>10993</v>
      </c>
    </row>
    <row r="21" spans="1:18" ht="12">
      <c r="A21" s="13" t="s">
        <v>36</v>
      </c>
      <c r="B21" s="80">
        <v>4725</v>
      </c>
      <c r="C21" s="80">
        <v>4731</v>
      </c>
      <c r="D21" s="80">
        <v>6841</v>
      </c>
      <c r="E21" s="80">
        <v>6832</v>
      </c>
      <c r="F21" s="80">
        <v>6008</v>
      </c>
      <c r="G21" s="80">
        <v>4629</v>
      </c>
      <c r="H21" s="80">
        <v>3330</v>
      </c>
      <c r="I21" s="80">
        <v>2009</v>
      </c>
      <c r="J21" s="80">
        <v>1241</v>
      </c>
      <c r="K21" s="80">
        <v>635</v>
      </c>
      <c r="L21" s="80">
        <v>886</v>
      </c>
      <c r="M21" s="16">
        <f t="shared" si="7"/>
        <v>41867</v>
      </c>
      <c r="N21" s="7"/>
      <c r="O21" s="20">
        <f t="shared" si="1"/>
        <v>9456</v>
      </c>
      <c r="P21" s="71">
        <f t="shared" si="4"/>
        <v>13673</v>
      </c>
      <c r="Q21" s="56">
        <f t="shared" si="5"/>
        <v>18738</v>
      </c>
      <c r="R21" s="21">
        <f t="shared" si="2"/>
        <v>32411</v>
      </c>
    </row>
    <row r="22" spans="1:18" ht="12">
      <c r="A22" s="13" t="s">
        <v>37</v>
      </c>
      <c r="B22" s="80">
        <v>290</v>
      </c>
      <c r="C22" s="80">
        <v>205</v>
      </c>
      <c r="D22" s="80">
        <v>348</v>
      </c>
      <c r="E22" s="80">
        <v>357</v>
      </c>
      <c r="F22" s="80">
        <v>331</v>
      </c>
      <c r="G22" s="80">
        <v>248</v>
      </c>
      <c r="H22" s="80">
        <v>138</v>
      </c>
      <c r="I22" s="80">
        <v>76</v>
      </c>
      <c r="J22" s="80">
        <v>69</v>
      </c>
      <c r="K22" s="80">
        <v>31</v>
      </c>
      <c r="L22" s="80">
        <v>48</v>
      </c>
      <c r="M22" s="16">
        <f t="shared" si="7"/>
        <v>2141</v>
      </c>
      <c r="N22" s="7"/>
      <c r="O22" s="20">
        <f t="shared" si="1"/>
        <v>495</v>
      </c>
      <c r="P22" s="71">
        <f t="shared" si="4"/>
        <v>705</v>
      </c>
      <c r="Q22" s="56">
        <f t="shared" si="5"/>
        <v>941</v>
      </c>
      <c r="R22" s="21">
        <f t="shared" si="2"/>
        <v>1646</v>
      </c>
    </row>
    <row r="23" spans="1:18" ht="12">
      <c r="A23" s="13" t="s">
        <v>38</v>
      </c>
      <c r="B23" s="80">
        <v>954</v>
      </c>
      <c r="C23" s="80">
        <v>952</v>
      </c>
      <c r="D23" s="80">
        <v>1649</v>
      </c>
      <c r="E23" s="80">
        <v>1734</v>
      </c>
      <c r="F23" s="80">
        <v>1641</v>
      </c>
      <c r="G23" s="80">
        <v>1212</v>
      </c>
      <c r="H23" s="80">
        <v>892</v>
      </c>
      <c r="I23" s="80">
        <v>526</v>
      </c>
      <c r="J23" s="80">
        <v>361</v>
      </c>
      <c r="K23" s="80">
        <v>220</v>
      </c>
      <c r="L23" s="80">
        <v>235</v>
      </c>
      <c r="M23" s="16">
        <f t="shared" si="7"/>
        <v>10376</v>
      </c>
      <c r="N23" s="7"/>
      <c r="O23" s="20">
        <f t="shared" si="1"/>
        <v>1906</v>
      </c>
      <c r="P23" s="71">
        <f t="shared" si="4"/>
        <v>3383</v>
      </c>
      <c r="Q23" s="56">
        <f t="shared" si="5"/>
        <v>5087</v>
      </c>
      <c r="R23" s="21">
        <f t="shared" si="2"/>
        <v>8470</v>
      </c>
    </row>
    <row r="24" spans="1:18" ht="12">
      <c r="A24" s="13" t="s">
        <v>39</v>
      </c>
      <c r="B24" s="80">
        <v>471</v>
      </c>
      <c r="C24" s="80">
        <v>574</v>
      </c>
      <c r="D24" s="80">
        <v>712</v>
      </c>
      <c r="E24" s="80">
        <v>777</v>
      </c>
      <c r="F24" s="80">
        <v>632</v>
      </c>
      <c r="G24" s="80">
        <v>488</v>
      </c>
      <c r="H24" s="80">
        <v>315</v>
      </c>
      <c r="I24" s="80">
        <v>204</v>
      </c>
      <c r="J24" s="80">
        <v>129</v>
      </c>
      <c r="K24" s="80">
        <v>72</v>
      </c>
      <c r="L24" s="80">
        <v>76</v>
      </c>
      <c r="M24" s="16">
        <f t="shared" si="7"/>
        <v>4450</v>
      </c>
      <c r="N24" s="7"/>
      <c r="O24" s="20">
        <f t="shared" si="1"/>
        <v>1045</v>
      </c>
      <c r="P24" s="71">
        <f t="shared" si="4"/>
        <v>1489</v>
      </c>
      <c r="Q24" s="56">
        <f t="shared" si="5"/>
        <v>1916</v>
      </c>
      <c r="R24" s="21">
        <f t="shared" si="2"/>
        <v>3405</v>
      </c>
    </row>
    <row r="25" spans="1:18" ht="12">
      <c r="A25" s="13" t="s">
        <v>40</v>
      </c>
      <c r="B25" s="80">
        <v>1666</v>
      </c>
      <c r="C25" s="80">
        <v>1808</v>
      </c>
      <c r="D25" s="80">
        <v>2669</v>
      </c>
      <c r="E25" s="80">
        <v>3152</v>
      </c>
      <c r="F25" s="80">
        <v>2493</v>
      </c>
      <c r="G25" s="80">
        <v>1877</v>
      </c>
      <c r="H25" s="80">
        <v>1281</v>
      </c>
      <c r="I25" s="80">
        <v>662</v>
      </c>
      <c r="J25" s="80">
        <v>406</v>
      </c>
      <c r="K25" s="80">
        <v>223</v>
      </c>
      <c r="L25" s="80">
        <v>265</v>
      </c>
      <c r="M25" s="16">
        <f t="shared" si="7"/>
        <v>16502</v>
      </c>
      <c r="N25" s="7"/>
      <c r="O25" s="20">
        <f t="shared" si="1"/>
        <v>3474</v>
      </c>
      <c r="P25" s="71">
        <f t="shared" si="4"/>
        <v>5821</v>
      </c>
      <c r="Q25" s="56">
        <f t="shared" si="5"/>
        <v>7207</v>
      </c>
      <c r="R25" s="21">
        <f t="shared" si="2"/>
        <v>13028</v>
      </c>
    </row>
    <row r="26" spans="1:18" ht="12.75" thickBot="1">
      <c r="A26" s="26" t="s">
        <v>96</v>
      </c>
      <c r="B26" s="48">
        <f>SUM(B17:B25)</f>
        <v>25123</v>
      </c>
      <c r="C26" s="48">
        <f aca="true" t="shared" si="8" ref="C26:M26">SUM(C17:C25)</f>
        <v>24628</v>
      </c>
      <c r="D26" s="48">
        <f t="shared" si="8"/>
        <v>36396</v>
      </c>
      <c r="E26" s="48">
        <f t="shared" si="8"/>
        <v>37059</v>
      </c>
      <c r="F26" s="48">
        <f t="shared" si="8"/>
        <v>31411</v>
      </c>
      <c r="G26" s="48">
        <f t="shared" si="8"/>
        <v>23840</v>
      </c>
      <c r="H26" s="48">
        <f t="shared" si="8"/>
        <v>16625</v>
      </c>
      <c r="I26" s="48">
        <f t="shared" si="8"/>
        <v>9766</v>
      </c>
      <c r="J26" s="48">
        <f t="shared" si="8"/>
        <v>6142</v>
      </c>
      <c r="K26" s="48">
        <f t="shared" si="8"/>
        <v>3278</v>
      </c>
      <c r="L26" s="48">
        <f t="shared" si="8"/>
        <v>3926</v>
      </c>
      <c r="M26" s="19">
        <f t="shared" si="8"/>
        <v>218194</v>
      </c>
      <c r="N26" s="7"/>
      <c r="O26" s="33">
        <f t="shared" si="1"/>
        <v>49751</v>
      </c>
      <c r="P26" s="72">
        <f t="shared" si="4"/>
        <v>73455</v>
      </c>
      <c r="Q26" s="57">
        <f t="shared" si="5"/>
        <v>94988</v>
      </c>
      <c r="R26" s="34">
        <f t="shared" si="2"/>
        <v>168443</v>
      </c>
    </row>
    <row r="27" spans="1:18" ht="12">
      <c r="A27" s="24" t="s">
        <v>41</v>
      </c>
      <c r="B27" s="79">
        <v>1043</v>
      </c>
      <c r="C27" s="79">
        <v>1110</v>
      </c>
      <c r="D27" s="79">
        <v>1702</v>
      </c>
      <c r="E27" s="79">
        <v>1739</v>
      </c>
      <c r="F27" s="79">
        <v>1489</v>
      </c>
      <c r="G27" s="79">
        <v>1209</v>
      </c>
      <c r="H27" s="79">
        <v>943</v>
      </c>
      <c r="I27" s="79">
        <v>553</v>
      </c>
      <c r="J27" s="79">
        <v>354</v>
      </c>
      <c r="K27" s="79">
        <v>167</v>
      </c>
      <c r="L27" s="79">
        <v>218</v>
      </c>
      <c r="M27" s="25">
        <f>SUM(B27:L27)</f>
        <v>10527</v>
      </c>
      <c r="N27" s="7"/>
      <c r="O27" s="31">
        <f t="shared" si="1"/>
        <v>2153</v>
      </c>
      <c r="P27" s="70">
        <f t="shared" si="4"/>
        <v>3441</v>
      </c>
      <c r="Q27" s="55">
        <f t="shared" si="5"/>
        <v>4933</v>
      </c>
      <c r="R27" s="32">
        <f t="shared" si="2"/>
        <v>8374</v>
      </c>
    </row>
    <row r="28" spans="1:18" ht="12">
      <c r="A28" s="13" t="s">
        <v>42</v>
      </c>
      <c r="B28" s="80">
        <v>244</v>
      </c>
      <c r="C28" s="80">
        <v>274</v>
      </c>
      <c r="D28" s="80">
        <v>414</v>
      </c>
      <c r="E28" s="80">
        <v>536</v>
      </c>
      <c r="F28" s="80">
        <v>409</v>
      </c>
      <c r="G28" s="80">
        <v>322</v>
      </c>
      <c r="H28" s="80">
        <v>238</v>
      </c>
      <c r="I28" s="80">
        <v>146</v>
      </c>
      <c r="J28" s="80">
        <v>92</v>
      </c>
      <c r="K28" s="80">
        <v>51</v>
      </c>
      <c r="L28" s="80">
        <v>70</v>
      </c>
      <c r="M28" s="16">
        <f>SUM(B28:L28)</f>
        <v>2796</v>
      </c>
      <c r="N28" s="7"/>
      <c r="O28" s="20">
        <f t="shared" si="1"/>
        <v>518</v>
      </c>
      <c r="P28" s="71">
        <f t="shared" si="4"/>
        <v>950</v>
      </c>
      <c r="Q28" s="56">
        <f t="shared" si="5"/>
        <v>1328</v>
      </c>
      <c r="R28" s="21">
        <f t="shared" si="2"/>
        <v>2278</v>
      </c>
    </row>
    <row r="29" spans="1:18" ht="12">
      <c r="A29" s="13" t="s">
        <v>43</v>
      </c>
      <c r="B29" s="80">
        <v>614</v>
      </c>
      <c r="C29" s="80">
        <v>536</v>
      </c>
      <c r="D29" s="80">
        <v>720</v>
      </c>
      <c r="E29" s="80">
        <v>696</v>
      </c>
      <c r="F29" s="80">
        <v>554</v>
      </c>
      <c r="G29" s="80">
        <v>494</v>
      </c>
      <c r="H29" s="80">
        <v>351</v>
      </c>
      <c r="I29" s="80">
        <v>233</v>
      </c>
      <c r="J29" s="80">
        <v>109</v>
      </c>
      <c r="K29" s="80">
        <v>50</v>
      </c>
      <c r="L29" s="80">
        <v>61</v>
      </c>
      <c r="M29" s="16">
        <f>SUM(B29:L29)</f>
        <v>4418</v>
      </c>
      <c r="N29" s="7"/>
      <c r="O29" s="20">
        <f t="shared" si="1"/>
        <v>1150</v>
      </c>
      <c r="P29" s="71">
        <f t="shared" si="4"/>
        <v>1416</v>
      </c>
      <c r="Q29" s="56">
        <f t="shared" si="5"/>
        <v>1852</v>
      </c>
      <c r="R29" s="21">
        <f t="shared" si="2"/>
        <v>3268</v>
      </c>
    </row>
    <row r="30" spans="1:18" ht="12">
      <c r="A30" s="13" t="s">
        <v>44</v>
      </c>
      <c r="B30" s="80">
        <v>162</v>
      </c>
      <c r="C30" s="80">
        <v>171</v>
      </c>
      <c r="D30" s="80">
        <v>284</v>
      </c>
      <c r="E30" s="80">
        <v>299</v>
      </c>
      <c r="F30" s="80">
        <v>224</v>
      </c>
      <c r="G30" s="80">
        <v>172</v>
      </c>
      <c r="H30" s="80">
        <v>106</v>
      </c>
      <c r="I30" s="80">
        <v>66</v>
      </c>
      <c r="J30" s="80">
        <v>37</v>
      </c>
      <c r="K30" s="80">
        <v>19</v>
      </c>
      <c r="L30" s="80">
        <v>16</v>
      </c>
      <c r="M30" s="16">
        <f>SUM(B30:L30)</f>
        <v>1556</v>
      </c>
      <c r="N30" s="7"/>
      <c r="O30" s="20">
        <f t="shared" si="1"/>
        <v>333</v>
      </c>
      <c r="P30" s="71">
        <f t="shared" si="4"/>
        <v>583</v>
      </c>
      <c r="Q30" s="56">
        <f t="shared" si="5"/>
        <v>640</v>
      </c>
      <c r="R30" s="21">
        <f t="shared" si="2"/>
        <v>1223</v>
      </c>
    </row>
    <row r="31" spans="1:18" ht="12.75" thickBot="1">
      <c r="A31" s="26" t="s">
        <v>97</v>
      </c>
      <c r="B31" s="48">
        <f>SUM(B27:B30)</f>
        <v>2063</v>
      </c>
      <c r="C31" s="48">
        <f aca="true" t="shared" si="9" ref="C31:M31">SUM(C27:C30)</f>
        <v>2091</v>
      </c>
      <c r="D31" s="48">
        <f t="shared" si="9"/>
        <v>3120</v>
      </c>
      <c r="E31" s="48">
        <f t="shared" si="9"/>
        <v>3270</v>
      </c>
      <c r="F31" s="48">
        <f t="shared" si="9"/>
        <v>2676</v>
      </c>
      <c r="G31" s="48">
        <f t="shared" si="9"/>
        <v>2197</v>
      </c>
      <c r="H31" s="48">
        <f t="shared" si="9"/>
        <v>1638</v>
      </c>
      <c r="I31" s="48">
        <f t="shared" si="9"/>
        <v>998</v>
      </c>
      <c r="J31" s="48">
        <f t="shared" si="9"/>
        <v>592</v>
      </c>
      <c r="K31" s="48">
        <f t="shared" si="9"/>
        <v>287</v>
      </c>
      <c r="L31" s="48">
        <f t="shared" si="9"/>
        <v>365</v>
      </c>
      <c r="M31" s="19">
        <f t="shared" si="9"/>
        <v>19297</v>
      </c>
      <c r="N31" s="7"/>
      <c r="O31" s="33">
        <f t="shared" si="1"/>
        <v>4154</v>
      </c>
      <c r="P31" s="72">
        <f t="shared" si="4"/>
        <v>6390</v>
      </c>
      <c r="Q31" s="57">
        <f t="shared" si="5"/>
        <v>8753</v>
      </c>
      <c r="R31" s="34">
        <f t="shared" si="2"/>
        <v>15143</v>
      </c>
    </row>
    <row r="32" spans="1:18" ht="12">
      <c r="A32" s="24" t="s">
        <v>45</v>
      </c>
      <c r="B32" s="79">
        <v>2507</v>
      </c>
      <c r="C32" s="79">
        <v>2653</v>
      </c>
      <c r="D32" s="79">
        <v>3500</v>
      </c>
      <c r="E32" s="79">
        <v>3431</v>
      </c>
      <c r="F32" s="79">
        <v>2961</v>
      </c>
      <c r="G32" s="79">
        <v>2194</v>
      </c>
      <c r="H32" s="79">
        <v>1586</v>
      </c>
      <c r="I32" s="79">
        <v>929</v>
      </c>
      <c r="J32" s="79">
        <v>525</v>
      </c>
      <c r="K32" s="79">
        <v>338</v>
      </c>
      <c r="L32" s="79">
        <v>350</v>
      </c>
      <c r="M32" s="25">
        <f>SUM(B32:L32)</f>
        <v>20974</v>
      </c>
      <c r="N32" s="7"/>
      <c r="O32" s="31">
        <f t="shared" si="1"/>
        <v>5160</v>
      </c>
      <c r="P32" s="70">
        <f t="shared" si="4"/>
        <v>6931</v>
      </c>
      <c r="Q32" s="55">
        <f t="shared" si="5"/>
        <v>8883</v>
      </c>
      <c r="R32" s="32">
        <f t="shared" si="2"/>
        <v>15814</v>
      </c>
    </row>
    <row r="33" spans="1:18" ht="12">
      <c r="A33" s="13" t="s">
        <v>46</v>
      </c>
      <c r="B33" s="80">
        <v>988</v>
      </c>
      <c r="C33" s="80">
        <v>949</v>
      </c>
      <c r="D33" s="80">
        <v>1255</v>
      </c>
      <c r="E33" s="80">
        <v>1469</v>
      </c>
      <c r="F33" s="80">
        <v>1307</v>
      </c>
      <c r="G33" s="80">
        <v>948</v>
      </c>
      <c r="H33" s="80">
        <v>689</v>
      </c>
      <c r="I33" s="80">
        <v>373</v>
      </c>
      <c r="J33" s="80">
        <v>255</v>
      </c>
      <c r="K33" s="80">
        <v>132</v>
      </c>
      <c r="L33" s="80">
        <v>148</v>
      </c>
      <c r="M33" s="16">
        <f aca="true" t="shared" si="10" ref="M33:M48">SUM(B33:L33)</f>
        <v>8513</v>
      </c>
      <c r="N33" s="7"/>
      <c r="O33" s="20">
        <f t="shared" si="1"/>
        <v>1937</v>
      </c>
      <c r="P33" s="71">
        <f t="shared" si="4"/>
        <v>2724</v>
      </c>
      <c r="Q33" s="56">
        <f t="shared" si="5"/>
        <v>3852</v>
      </c>
      <c r="R33" s="21">
        <f t="shared" si="2"/>
        <v>6576</v>
      </c>
    </row>
    <row r="34" spans="1:18" ht="12">
      <c r="A34" s="13" t="s">
        <v>47</v>
      </c>
      <c r="B34" s="80">
        <v>3429</v>
      </c>
      <c r="C34" s="80">
        <v>3227</v>
      </c>
      <c r="D34" s="80">
        <v>6335</v>
      </c>
      <c r="E34" s="80">
        <v>6242</v>
      </c>
      <c r="F34" s="80">
        <v>4884</v>
      </c>
      <c r="G34" s="80">
        <v>4091</v>
      </c>
      <c r="H34" s="80">
        <v>2609</v>
      </c>
      <c r="I34" s="80">
        <v>1465</v>
      </c>
      <c r="J34" s="80">
        <v>870</v>
      </c>
      <c r="K34" s="80">
        <v>404</v>
      </c>
      <c r="L34" s="80">
        <v>457</v>
      </c>
      <c r="M34" s="16">
        <f t="shared" si="10"/>
        <v>34013</v>
      </c>
      <c r="N34" s="7"/>
      <c r="O34" s="20">
        <f t="shared" si="1"/>
        <v>6656</v>
      </c>
      <c r="P34" s="71">
        <f t="shared" si="4"/>
        <v>12577</v>
      </c>
      <c r="Q34" s="56">
        <f t="shared" si="5"/>
        <v>14780</v>
      </c>
      <c r="R34" s="21">
        <f t="shared" si="2"/>
        <v>27357</v>
      </c>
    </row>
    <row r="35" spans="1:18" ht="12">
      <c r="A35" s="13" t="s">
        <v>48</v>
      </c>
      <c r="B35" s="80">
        <v>637</v>
      </c>
      <c r="C35" s="80">
        <v>879</v>
      </c>
      <c r="D35" s="80">
        <v>1723</v>
      </c>
      <c r="E35" s="80">
        <v>1335</v>
      </c>
      <c r="F35" s="80">
        <v>951</v>
      </c>
      <c r="G35" s="80">
        <v>724</v>
      </c>
      <c r="H35" s="80">
        <v>485</v>
      </c>
      <c r="I35" s="80">
        <v>259</v>
      </c>
      <c r="J35" s="80">
        <v>163</v>
      </c>
      <c r="K35" s="80">
        <v>77</v>
      </c>
      <c r="L35" s="80">
        <v>70</v>
      </c>
      <c r="M35" s="16">
        <f t="shared" si="10"/>
        <v>7303</v>
      </c>
      <c r="N35" s="7"/>
      <c r="O35" s="20">
        <f t="shared" si="1"/>
        <v>1516</v>
      </c>
      <c r="P35" s="71">
        <f t="shared" si="4"/>
        <v>3058</v>
      </c>
      <c r="Q35" s="56">
        <f t="shared" si="5"/>
        <v>2729</v>
      </c>
      <c r="R35" s="21">
        <f t="shared" si="2"/>
        <v>5787</v>
      </c>
    </row>
    <row r="36" spans="1:18" ht="12.75" thickBot="1">
      <c r="A36" s="26" t="s">
        <v>98</v>
      </c>
      <c r="B36" s="48">
        <f>SUM(B32:B35)</f>
        <v>7561</v>
      </c>
      <c r="C36" s="48">
        <f aca="true" t="shared" si="11" ref="C36:M36">SUM(C32:C35)</f>
        <v>7708</v>
      </c>
      <c r="D36" s="48">
        <f t="shared" si="11"/>
        <v>12813</v>
      </c>
      <c r="E36" s="48">
        <f t="shared" si="11"/>
        <v>12477</v>
      </c>
      <c r="F36" s="48">
        <f t="shared" si="11"/>
        <v>10103</v>
      </c>
      <c r="G36" s="48">
        <f t="shared" si="11"/>
        <v>7957</v>
      </c>
      <c r="H36" s="48">
        <f t="shared" si="11"/>
        <v>5369</v>
      </c>
      <c r="I36" s="48">
        <f t="shared" si="11"/>
        <v>3026</v>
      </c>
      <c r="J36" s="48">
        <f t="shared" si="11"/>
        <v>1813</v>
      </c>
      <c r="K36" s="48">
        <f t="shared" si="11"/>
        <v>951</v>
      </c>
      <c r="L36" s="48">
        <f t="shared" si="11"/>
        <v>1025</v>
      </c>
      <c r="M36" s="19">
        <f t="shared" si="11"/>
        <v>70803</v>
      </c>
      <c r="N36" s="7"/>
      <c r="O36" s="33">
        <f t="shared" si="1"/>
        <v>15269</v>
      </c>
      <c r="P36" s="72">
        <f t="shared" si="4"/>
        <v>25290</v>
      </c>
      <c r="Q36" s="57">
        <f t="shared" si="5"/>
        <v>30244</v>
      </c>
      <c r="R36" s="34">
        <f t="shared" si="2"/>
        <v>55534</v>
      </c>
    </row>
    <row r="37" spans="1:18" ht="12">
      <c r="A37" s="24" t="s">
        <v>49</v>
      </c>
      <c r="B37" s="79">
        <v>624</v>
      </c>
      <c r="C37" s="79">
        <v>523</v>
      </c>
      <c r="D37" s="79">
        <v>695</v>
      </c>
      <c r="E37" s="79">
        <v>719</v>
      </c>
      <c r="F37" s="79">
        <v>640</v>
      </c>
      <c r="G37" s="79">
        <v>473</v>
      </c>
      <c r="H37" s="79">
        <v>304</v>
      </c>
      <c r="I37" s="79">
        <v>176</v>
      </c>
      <c r="J37" s="79">
        <v>80</v>
      </c>
      <c r="K37" s="79">
        <v>46</v>
      </c>
      <c r="L37" s="79">
        <v>46</v>
      </c>
      <c r="M37" s="25">
        <f t="shared" si="10"/>
        <v>4326</v>
      </c>
      <c r="N37" s="7"/>
      <c r="O37" s="31">
        <f t="shared" si="1"/>
        <v>1147</v>
      </c>
      <c r="P37" s="70">
        <f t="shared" si="4"/>
        <v>1414</v>
      </c>
      <c r="Q37" s="55">
        <f t="shared" si="5"/>
        <v>1765</v>
      </c>
      <c r="R37" s="32">
        <f t="shared" si="2"/>
        <v>3179</v>
      </c>
    </row>
    <row r="38" spans="1:18" ht="12">
      <c r="A38" s="13" t="s">
        <v>50</v>
      </c>
      <c r="B38" s="80">
        <v>620</v>
      </c>
      <c r="C38" s="80">
        <v>685</v>
      </c>
      <c r="D38" s="80">
        <v>927</v>
      </c>
      <c r="E38" s="80">
        <v>843</v>
      </c>
      <c r="F38" s="80">
        <v>904</v>
      </c>
      <c r="G38" s="80">
        <v>607</v>
      </c>
      <c r="H38" s="80">
        <v>550</v>
      </c>
      <c r="I38" s="80">
        <v>254</v>
      </c>
      <c r="J38" s="80">
        <v>153</v>
      </c>
      <c r="K38" s="80">
        <v>68</v>
      </c>
      <c r="L38" s="80">
        <v>77</v>
      </c>
      <c r="M38" s="16">
        <f t="shared" si="10"/>
        <v>5688</v>
      </c>
      <c r="N38" s="7"/>
      <c r="O38" s="20">
        <f t="shared" si="1"/>
        <v>1305</v>
      </c>
      <c r="P38" s="71">
        <f t="shared" si="4"/>
        <v>1770</v>
      </c>
      <c r="Q38" s="56">
        <f t="shared" si="5"/>
        <v>2613</v>
      </c>
      <c r="R38" s="21">
        <f t="shared" si="2"/>
        <v>4383</v>
      </c>
    </row>
    <row r="39" spans="1:18" ht="12">
      <c r="A39" s="13" t="s">
        <v>51</v>
      </c>
      <c r="B39" s="80">
        <v>112</v>
      </c>
      <c r="C39" s="80">
        <v>89</v>
      </c>
      <c r="D39" s="80">
        <v>235</v>
      </c>
      <c r="E39" s="80">
        <v>343</v>
      </c>
      <c r="F39" s="80">
        <v>298</v>
      </c>
      <c r="G39" s="80">
        <v>291</v>
      </c>
      <c r="H39" s="80">
        <v>255</v>
      </c>
      <c r="I39" s="80">
        <v>153</v>
      </c>
      <c r="J39" s="80">
        <v>102</v>
      </c>
      <c r="K39" s="80">
        <v>86</v>
      </c>
      <c r="L39" s="80">
        <v>85</v>
      </c>
      <c r="M39" s="16">
        <f t="shared" si="10"/>
        <v>2049</v>
      </c>
      <c r="N39" s="7"/>
      <c r="O39" s="20">
        <f t="shared" si="1"/>
        <v>201</v>
      </c>
      <c r="P39" s="71">
        <f t="shared" si="4"/>
        <v>578</v>
      </c>
      <c r="Q39" s="56">
        <f t="shared" si="5"/>
        <v>1270</v>
      </c>
      <c r="R39" s="21">
        <f t="shared" si="2"/>
        <v>1848</v>
      </c>
    </row>
    <row r="40" spans="1:18" ht="12">
      <c r="A40" s="13" t="s">
        <v>52</v>
      </c>
      <c r="B40" s="80">
        <v>2513</v>
      </c>
      <c r="C40" s="80">
        <v>2411</v>
      </c>
      <c r="D40" s="80">
        <v>3296</v>
      </c>
      <c r="E40" s="80">
        <v>3132</v>
      </c>
      <c r="F40" s="80">
        <v>2865</v>
      </c>
      <c r="G40" s="80">
        <v>2233</v>
      </c>
      <c r="H40" s="80">
        <v>1629</v>
      </c>
      <c r="I40" s="80">
        <v>1073</v>
      </c>
      <c r="J40" s="80">
        <v>634</v>
      </c>
      <c r="K40" s="80">
        <v>358</v>
      </c>
      <c r="L40" s="80">
        <v>400</v>
      </c>
      <c r="M40" s="16">
        <f t="shared" si="10"/>
        <v>20544</v>
      </c>
      <c r="N40" s="7"/>
      <c r="O40" s="20">
        <f t="shared" si="1"/>
        <v>4924</v>
      </c>
      <c r="P40" s="71">
        <f t="shared" si="4"/>
        <v>6428</v>
      </c>
      <c r="Q40" s="56">
        <f t="shared" si="5"/>
        <v>9192</v>
      </c>
      <c r="R40" s="21">
        <f t="shared" si="2"/>
        <v>15620</v>
      </c>
    </row>
    <row r="41" spans="1:18" ht="12">
      <c r="A41" s="13" t="s">
        <v>53</v>
      </c>
      <c r="B41" s="80">
        <v>215</v>
      </c>
      <c r="C41" s="80">
        <v>266</v>
      </c>
      <c r="D41" s="80">
        <v>704</v>
      </c>
      <c r="E41" s="80">
        <v>732</v>
      </c>
      <c r="F41" s="80">
        <v>735</v>
      </c>
      <c r="G41" s="80">
        <v>527</v>
      </c>
      <c r="H41" s="80">
        <v>422</v>
      </c>
      <c r="I41" s="80">
        <v>233</v>
      </c>
      <c r="J41" s="80">
        <v>171</v>
      </c>
      <c r="K41" s="80">
        <v>109</v>
      </c>
      <c r="L41" s="80">
        <v>101</v>
      </c>
      <c r="M41" s="16">
        <f t="shared" si="10"/>
        <v>4215</v>
      </c>
      <c r="N41" s="7"/>
      <c r="O41" s="20">
        <f t="shared" si="1"/>
        <v>481</v>
      </c>
      <c r="P41" s="71">
        <f t="shared" si="4"/>
        <v>1436</v>
      </c>
      <c r="Q41" s="56">
        <f t="shared" si="5"/>
        <v>2298</v>
      </c>
      <c r="R41" s="21">
        <f t="shared" si="2"/>
        <v>3734</v>
      </c>
    </row>
    <row r="42" spans="1:18" ht="12">
      <c r="A42" s="13" t="s">
        <v>54</v>
      </c>
      <c r="B42" s="80">
        <v>58</v>
      </c>
      <c r="C42" s="80">
        <v>58</v>
      </c>
      <c r="D42" s="80">
        <v>124</v>
      </c>
      <c r="E42" s="80">
        <v>105</v>
      </c>
      <c r="F42" s="80">
        <v>117</v>
      </c>
      <c r="G42" s="80">
        <v>127</v>
      </c>
      <c r="H42" s="80">
        <v>61</v>
      </c>
      <c r="I42" s="80">
        <v>39</v>
      </c>
      <c r="J42" s="80">
        <v>19</v>
      </c>
      <c r="K42" s="80">
        <v>11</v>
      </c>
      <c r="L42" s="80">
        <v>21</v>
      </c>
      <c r="M42" s="16">
        <f t="shared" si="10"/>
        <v>740</v>
      </c>
      <c r="N42" s="7"/>
      <c r="O42" s="20">
        <f t="shared" si="1"/>
        <v>116</v>
      </c>
      <c r="P42" s="71">
        <f t="shared" si="4"/>
        <v>229</v>
      </c>
      <c r="Q42" s="56">
        <f t="shared" si="5"/>
        <v>395</v>
      </c>
      <c r="R42" s="21">
        <f t="shared" si="2"/>
        <v>624</v>
      </c>
    </row>
    <row r="43" spans="1:18" ht="12.75" thickBot="1">
      <c r="A43" s="26" t="s">
        <v>99</v>
      </c>
      <c r="B43" s="48">
        <f>SUM(B37:B42)</f>
        <v>4142</v>
      </c>
      <c r="C43" s="48">
        <f aca="true" t="shared" si="12" ref="C43:M43">SUM(C37:C42)</f>
        <v>4032</v>
      </c>
      <c r="D43" s="48">
        <f t="shared" si="12"/>
        <v>5981</v>
      </c>
      <c r="E43" s="48">
        <f t="shared" si="12"/>
        <v>5874</v>
      </c>
      <c r="F43" s="48">
        <f t="shared" si="12"/>
        <v>5559</v>
      </c>
      <c r="G43" s="48">
        <f t="shared" si="12"/>
        <v>4258</v>
      </c>
      <c r="H43" s="48">
        <f t="shared" si="12"/>
        <v>3221</v>
      </c>
      <c r="I43" s="48">
        <f t="shared" si="12"/>
        <v>1928</v>
      </c>
      <c r="J43" s="48">
        <f t="shared" si="12"/>
        <v>1159</v>
      </c>
      <c r="K43" s="48">
        <f t="shared" si="12"/>
        <v>678</v>
      </c>
      <c r="L43" s="48">
        <f t="shared" si="12"/>
        <v>730</v>
      </c>
      <c r="M43" s="19">
        <f t="shared" si="12"/>
        <v>37562</v>
      </c>
      <c r="N43" s="7"/>
      <c r="O43" s="33">
        <f t="shared" si="1"/>
        <v>8174</v>
      </c>
      <c r="P43" s="72">
        <f t="shared" si="4"/>
        <v>11855</v>
      </c>
      <c r="Q43" s="57">
        <f t="shared" si="5"/>
        <v>17533</v>
      </c>
      <c r="R43" s="34">
        <f t="shared" si="2"/>
        <v>29388</v>
      </c>
    </row>
    <row r="44" spans="1:18" ht="12">
      <c r="A44" s="24" t="s">
        <v>55</v>
      </c>
      <c r="B44" s="79">
        <v>1750</v>
      </c>
      <c r="C44" s="79">
        <v>1582</v>
      </c>
      <c r="D44" s="79">
        <v>1851</v>
      </c>
      <c r="E44" s="79">
        <v>1817</v>
      </c>
      <c r="F44" s="79">
        <v>1427</v>
      </c>
      <c r="G44" s="79">
        <v>1086</v>
      </c>
      <c r="H44" s="79">
        <v>610</v>
      </c>
      <c r="I44" s="79">
        <v>335</v>
      </c>
      <c r="J44" s="79">
        <v>173</v>
      </c>
      <c r="K44" s="79">
        <v>87</v>
      </c>
      <c r="L44" s="79">
        <v>86</v>
      </c>
      <c r="M44" s="25">
        <f t="shared" si="10"/>
        <v>10804</v>
      </c>
      <c r="N44" s="7"/>
      <c r="O44" s="31">
        <f t="shared" si="1"/>
        <v>3332</v>
      </c>
      <c r="P44" s="70">
        <f t="shared" si="4"/>
        <v>3668</v>
      </c>
      <c r="Q44" s="55">
        <f t="shared" si="5"/>
        <v>3804</v>
      </c>
      <c r="R44" s="32">
        <f t="shared" si="2"/>
        <v>7472</v>
      </c>
    </row>
    <row r="45" spans="1:18" ht="12">
      <c r="A45" s="13" t="s">
        <v>56</v>
      </c>
      <c r="B45" s="80">
        <v>1296</v>
      </c>
      <c r="C45" s="80">
        <v>1180</v>
      </c>
      <c r="D45" s="80">
        <v>1605</v>
      </c>
      <c r="E45" s="80">
        <v>1812</v>
      </c>
      <c r="F45" s="80">
        <v>1359</v>
      </c>
      <c r="G45" s="80">
        <v>1142</v>
      </c>
      <c r="H45" s="80">
        <v>814</v>
      </c>
      <c r="I45" s="80">
        <v>402</v>
      </c>
      <c r="J45" s="80">
        <v>335</v>
      </c>
      <c r="K45" s="80">
        <v>156</v>
      </c>
      <c r="L45" s="80">
        <v>160</v>
      </c>
      <c r="M45" s="16">
        <f t="shared" si="10"/>
        <v>10261</v>
      </c>
      <c r="N45" s="7"/>
      <c r="O45" s="20">
        <f t="shared" si="1"/>
        <v>2476</v>
      </c>
      <c r="P45" s="71">
        <f t="shared" si="4"/>
        <v>3417</v>
      </c>
      <c r="Q45" s="56">
        <f t="shared" si="5"/>
        <v>4368</v>
      </c>
      <c r="R45" s="21">
        <f t="shared" si="2"/>
        <v>7785</v>
      </c>
    </row>
    <row r="46" spans="1:18" ht="12">
      <c r="A46" s="13" t="s">
        <v>57</v>
      </c>
      <c r="B46" s="80">
        <v>2425</v>
      </c>
      <c r="C46" s="80">
        <v>2331</v>
      </c>
      <c r="D46" s="80">
        <v>3044</v>
      </c>
      <c r="E46" s="80">
        <v>3273</v>
      </c>
      <c r="F46" s="80">
        <v>2554</v>
      </c>
      <c r="G46" s="80">
        <v>2048</v>
      </c>
      <c r="H46" s="80">
        <v>1497</v>
      </c>
      <c r="I46" s="80">
        <v>997</v>
      </c>
      <c r="J46" s="80">
        <v>576</v>
      </c>
      <c r="K46" s="80">
        <v>321</v>
      </c>
      <c r="L46" s="80">
        <v>324</v>
      </c>
      <c r="M46" s="16">
        <f t="shared" si="10"/>
        <v>19390</v>
      </c>
      <c r="N46" s="7"/>
      <c r="O46" s="20">
        <f t="shared" si="1"/>
        <v>4756</v>
      </c>
      <c r="P46" s="71">
        <f t="shared" si="4"/>
        <v>6317</v>
      </c>
      <c r="Q46" s="56">
        <f t="shared" si="5"/>
        <v>8317</v>
      </c>
      <c r="R46" s="21">
        <f t="shared" si="2"/>
        <v>14634</v>
      </c>
    </row>
    <row r="47" spans="1:18" ht="12">
      <c r="A47" s="13" t="s">
        <v>58</v>
      </c>
      <c r="B47" s="80">
        <v>1333</v>
      </c>
      <c r="C47" s="80">
        <v>1480</v>
      </c>
      <c r="D47" s="80">
        <v>1925</v>
      </c>
      <c r="E47" s="80">
        <v>1753</v>
      </c>
      <c r="F47" s="80">
        <v>1477</v>
      </c>
      <c r="G47" s="80">
        <v>1219</v>
      </c>
      <c r="H47" s="80">
        <v>786</v>
      </c>
      <c r="I47" s="80">
        <v>428</v>
      </c>
      <c r="J47" s="80">
        <v>277</v>
      </c>
      <c r="K47" s="80">
        <v>153</v>
      </c>
      <c r="L47" s="80">
        <v>149</v>
      </c>
      <c r="M47" s="16">
        <f t="shared" si="10"/>
        <v>10980</v>
      </c>
      <c r="N47" s="7"/>
      <c r="O47" s="20">
        <f t="shared" si="1"/>
        <v>2813</v>
      </c>
      <c r="P47" s="71">
        <f t="shared" si="4"/>
        <v>3678</v>
      </c>
      <c r="Q47" s="56">
        <f t="shared" si="5"/>
        <v>4489</v>
      </c>
      <c r="R47" s="21">
        <f t="shared" si="2"/>
        <v>8167</v>
      </c>
    </row>
    <row r="48" spans="1:18" ht="12">
      <c r="A48" s="13" t="s">
        <v>59</v>
      </c>
      <c r="B48" s="80">
        <v>498</v>
      </c>
      <c r="C48" s="80">
        <v>513</v>
      </c>
      <c r="D48" s="80">
        <v>581</v>
      </c>
      <c r="E48" s="80">
        <v>623</v>
      </c>
      <c r="F48" s="80">
        <v>522</v>
      </c>
      <c r="G48" s="80">
        <v>387</v>
      </c>
      <c r="H48" s="80">
        <v>279</v>
      </c>
      <c r="I48" s="80">
        <v>172</v>
      </c>
      <c r="J48" s="80">
        <v>117</v>
      </c>
      <c r="K48" s="80">
        <v>51</v>
      </c>
      <c r="L48" s="80">
        <v>73</v>
      </c>
      <c r="M48" s="16">
        <f t="shared" si="10"/>
        <v>3816</v>
      </c>
      <c r="N48" s="7"/>
      <c r="O48" s="20">
        <f t="shared" si="1"/>
        <v>1011</v>
      </c>
      <c r="P48" s="71">
        <f t="shared" si="4"/>
        <v>1204</v>
      </c>
      <c r="Q48" s="56">
        <f t="shared" si="5"/>
        <v>1601</v>
      </c>
      <c r="R48" s="21">
        <f t="shared" si="2"/>
        <v>2805</v>
      </c>
    </row>
    <row r="49" spans="1:18" ht="12.75" thickBot="1">
      <c r="A49" s="26" t="s">
        <v>100</v>
      </c>
      <c r="B49" s="48">
        <f>SUM(B44:B48)</f>
        <v>7302</v>
      </c>
      <c r="C49" s="48">
        <f aca="true" t="shared" si="13" ref="C49:M49">SUM(C44:C48)</f>
        <v>7086</v>
      </c>
      <c r="D49" s="48">
        <f t="shared" si="13"/>
        <v>9006</v>
      </c>
      <c r="E49" s="48">
        <f t="shared" si="13"/>
        <v>9278</v>
      </c>
      <c r="F49" s="48">
        <f t="shared" si="13"/>
        <v>7339</v>
      </c>
      <c r="G49" s="48">
        <f t="shared" si="13"/>
        <v>5882</v>
      </c>
      <c r="H49" s="48">
        <f t="shared" si="13"/>
        <v>3986</v>
      </c>
      <c r="I49" s="48">
        <f t="shared" si="13"/>
        <v>2334</v>
      </c>
      <c r="J49" s="48">
        <f t="shared" si="13"/>
        <v>1478</v>
      </c>
      <c r="K49" s="48">
        <f t="shared" si="13"/>
        <v>768</v>
      </c>
      <c r="L49" s="48">
        <f t="shared" si="13"/>
        <v>792</v>
      </c>
      <c r="M49" s="19">
        <f t="shared" si="13"/>
        <v>55251</v>
      </c>
      <c r="N49" s="7"/>
      <c r="O49" s="33">
        <f t="shared" si="1"/>
        <v>14388</v>
      </c>
      <c r="P49" s="72">
        <f t="shared" si="4"/>
        <v>18284</v>
      </c>
      <c r="Q49" s="57">
        <f t="shared" si="5"/>
        <v>22579</v>
      </c>
      <c r="R49" s="34">
        <f t="shared" si="2"/>
        <v>40863</v>
      </c>
    </row>
    <row r="50" spans="1:18" ht="12">
      <c r="A50" s="24" t="s">
        <v>60</v>
      </c>
      <c r="B50" s="79">
        <v>650</v>
      </c>
      <c r="C50" s="79">
        <v>734</v>
      </c>
      <c r="D50" s="79">
        <v>1093</v>
      </c>
      <c r="E50" s="79">
        <v>1101</v>
      </c>
      <c r="F50" s="79">
        <v>1064</v>
      </c>
      <c r="G50" s="79">
        <v>790</v>
      </c>
      <c r="H50" s="79">
        <v>617</v>
      </c>
      <c r="I50" s="79">
        <v>447</v>
      </c>
      <c r="J50" s="79">
        <v>316</v>
      </c>
      <c r="K50" s="79">
        <v>185</v>
      </c>
      <c r="L50" s="79">
        <v>270</v>
      </c>
      <c r="M50" s="25">
        <f>SUM(B50:L50)</f>
        <v>7267</v>
      </c>
      <c r="N50" s="7"/>
      <c r="O50" s="31">
        <f t="shared" si="1"/>
        <v>1384</v>
      </c>
      <c r="P50" s="70">
        <f t="shared" si="4"/>
        <v>2194</v>
      </c>
      <c r="Q50" s="55">
        <f t="shared" si="5"/>
        <v>3689</v>
      </c>
      <c r="R50" s="32">
        <f t="shared" si="2"/>
        <v>5883</v>
      </c>
    </row>
    <row r="51" spans="1:18" ht="12">
      <c r="A51" s="13" t="s">
        <v>61</v>
      </c>
      <c r="B51" s="80">
        <v>547</v>
      </c>
      <c r="C51" s="80">
        <v>513</v>
      </c>
      <c r="D51" s="80">
        <v>913</v>
      </c>
      <c r="E51" s="80">
        <v>971</v>
      </c>
      <c r="F51" s="80">
        <v>932</v>
      </c>
      <c r="G51" s="80">
        <v>651</v>
      </c>
      <c r="H51" s="80">
        <v>469</v>
      </c>
      <c r="I51" s="80">
        <v>318</v>
      </c>
      <c r="J51" s="80">
        <v>210</v>
      </c>
      <c r="K51" s="80">
        <v>115</v>
      </c>
      <c r="L51" s="80">
        <v>173</v>
      </c>
      <c r="M51" s="16">
        <f>SUM(B51:L51)</f>
        <v>5812</v>
      </c>
      <c r="N51" s="7"/>
      <c r="O51" s="20">
        <f t="shared" si="1"/>
        <v>1060</v>
      </c>
      <c r="P51" s="71">
        <f t="shared" si="4"/>
        <v>1884</v>
      </c>
      <c r="Q51" s="56">
        <f t="shared" si="5"/>
        <v>2868</v>
      </c>
      <c r="R51" s="21">
        <f t="shared" si="2"/>
        <v>4752</v>
      </c>
    </row>
    <row r="52" spans="1:18" ht="12">
      <c r="A52" s="13" t="s">
        <v>62</v>
      </c>
      <c r="B52" s="80">
        <v>1062</v>
      </c>
      <c r="C52" s="80">
        <v>837</v>
      </c>
      <c r="D52" s="80">
        <v>1254</v>
      </c>
      <c r="E52" s="80">
        <v>1252</v>
      </c>
      <c r="F52" s="80">
        <v>1048</v>
      </c>
      <c r="G52" s="80">
        <v>843</v>
      </c>
      <c r="H52" s="80">
        <v>608</v>
      </c>
      <c r="I52" s="80">
        <v>348</v>
      </c>
      <c r="J52" s="80">
        <v>190</v>
      </c>
      <c r="K52" s="80">
        <v>113</v>
      </c>
      <c r="L52" s="80">
        <v>116</v>
      </c>
      <c r="M52" s="16">
        <f>SUM(B52:L52)</f>
        <v>7671</v>
      </c>
      <c r="N52" s="7"/>
      <c r="O52" s="20">
        <f t="shared" si="1"/>
        <v>1899</v>
      </c>
      <c r="P52" s="71">
        <f t="shared" si="4"/>
        <v>2506</v>
      </c>
      <c r="Q52" s="56">
        <f t="shared" si="5"/>
        <v>3266</v>
      </c>
      <c r="R52" s="21">
        <f t="shared" si="2"/>
        <v>5772</v>
      </c>
    </row>
    <row r="53" spans="1:18" ht="12">
      <c r="A53" s="13" t="s">
        <v>63</v>
      </c>
      <c r="B53" s="80">
        <v>580</v>
      </c>
      <c r="C53" s="80">
        <v>561</v>
      </c>
      <c r="D53" s="80">
        <v>857</v>
      </c>
      <c r="E53" s="80">
        <v>950</v>
      </c>
      <c r="F53" s="80">
        <v>602</v>
      </c>
      <c r="G53" s="80">
        <v>532</v>
      </c>
      <c r="H53" s="80">
        <v>343</v>
      </c>
      <c r="I53" s="80">
        <v>194</v>
      </c>
      <c r="J53" s="80">
        <v>143</v>
      </c>
      <c r="K53" s="80">
        <v>84</v>
      </c>
      <c r="L53" s="80">
        <v>120</v>
      </c>
      <c r="M53" s="16">
        <f>SUM(B53:L53)</f>
        <v>4966</v>
      </c>
      <c r="N53" s="7"/>
      <c r="O53" s="20">
        <f t="shared" si="1"/>
        <v>1141</v>
      </c>
      <c r="P53" s="71">
        <f t="shared" si="4"/>
        <v>1807</v>
      </c>
      <c r="Q53" s="56">
        <f t="shared" si="5"/>
        <v>2018</v>
      </c>
      <c r="R53" s="21">
        <f t="shared" si="2"/>
        <v>3825</v>
      </c>
    </row>
    <row r="54" spans="1:18" ht="12.75" thickBot="1">
      <c r="A54" s="26" t="s">
        <v>101</v>
      </c>
      <c r="B54" s="48">
        <f>SUM(B50:B53)</f>
        <v>2839</v>
      </c>
      <c r="C54" s="48">
        <f aca="true" t="shared" si="14" ref="C54:M54">SUM(C50:C53)</f>
        <v>2645</v>
      </c>
      <c r="D54" s="48">
        <f t="shared" si="14"/>
        <v>4117</v>
      </c>
      <c r="E54" s="48">
        <f t="shared" si="14"/>
        <v>4274</v>
      </c>
      <c r="F54" s="48">
        <f t="shared" si="14"/>
        <v>3646</v>
      </c>
      <c r="G54" s="48">
        <f t="shared" si="14"/>
        <v>2816</v>
      </c>
      <c r="H54" s="48">
        <f t="shared" si="14"/>
        <v>2037</v>
      </c>
      <c r="I54" s="48">
        <f t="shared" si="14"/>
        <v>1307</v>
      </c>
      <c r="J54" s="48">
        <f t="shared" si="14"/>
        <v>859</v>
      </c>
      <c r="K54" s="48">
        <f t="shared" si="14"/>
        <v>497</v>
      </c>
      <c r="L54" s="48">
        <f t="shared" si="14"/>
        <v>679</v>
      </c>
      <c r="M54" s="19">
        <f t="shared" si="14"/>
        <v>25716</v>
      </c>
      <c r="N54" s="7"/>
      <c r="O54" s="33">
        <f t="shared" si="1"/>
        <v>5484</v>
      </c>
      <c r="P54" s="72">
        <f t="shared" si="4"/>
        <v>8391</v>
      </c>
      <c r="Q54" s="57">
        <f t="shared" si="5"/>
        <v>11841</v>
      </c>
      <c r="R54" s="34">
        <f t="shared" si="2"/>
        <v>20232</v>
      </c>
    </row>
    <row r="55" spans="1:18" ht="12">
      <c r="A55" s="24" t="s">
        <v>64</v>
      </c>
      <c r="B55" s="79">
        <v>2256</v>
      </c>
      <c r="C55" s="79">
        <v>2259</v>
      </c>
      <c r="D55" s="79">
        <v>2821</v>
      </c>
      <c r="E55" s="79">
        <v>2748</v>
      </c>
      <c r="F55" s="79">
        <v>2434</v>
      </c>
      <c r="G55" s="79">
        <v>1885</v>
      </c>
      <c r="H55" s="79">
        <v>1408</v>
      </c>
      <c r="I55" s="79">
        <v>771</v>
      </c>
      <c r="J55" s="79">
        <v>433</v>
      </c>
      <c r="K55" s="79">
        <v>225</v>
      </c>
      <c r="L55" s="79">
        <v>254</v>
      </c>
      <c r="M55" s="25">
        <f aca="true" t="shared" si="15" ref="M55:M61">SUM(B55:L55)</f>
        <v>17494</v>
      </c>
      <c r="N55" s="7"/>
      <c r="O55" s="31">
        <f t="shared" si="1"/>
        <v>4515</v>
      </c>
      <c r="P55" s="70">
        <f t="shared" si="4"/>
        <v>5569</v>
      </c>
      <c r="Q55" s="55">
        <f t="shared" si="5"/>
        <v>7410</v>
      </c>
      <c r="R55" s="32">
        <f t="shared" si="2"/>
        <v>12979</v>
      </c>
    </row>
    <row r="56" spans="1:18" ht="12">
      <c r="A56" s="13" t="s">
        <v>65</v>
      </c>
      <c r="B56" s="80">
        <v>508</v>
      </c>
      <c r="C56" s="80">
        <v>497</v>
      </c>
      <c r="D56" s="80">
        <v>702</v>
      </c>
      <c r="E56" s="80">
        <v>826</v>
      </c>
      <c r="F56" s="80">
        <v>639</v>
      </c>
      <c r="G56" s="80">
        <v>519</v>
      </c>
      <c r="H56" s="80">
        <v>411</v>
      </c>
      <c r="I56" s="80">
        <v>251</v>
      </c>
      <c r="J56" s="80">
        <v>153</v>
      </c>
      <c r="K56" s="80">
        <v>90</v>
      </c>
      <c r="L56" s="80">
        <v>96</v>
      </c>
      <c r="M56" s="16">
        <f t="shared" si="15"/>
        <v>4692</v>
      </c>
      <c r="N56" s="7"/>
      <c r="O56" s="20">
        <f t="shared" si="1"/>
        <v>1005</v>
      </c>
      <c r="P56" s="71">
        <f t="shared" si="4"/>
        <v>1528</v>
      </c>
      <c r="Q56" s="56">
        <f t="shared" si="5"/>
        <v>2159</v>
      </c>
      <c r="R56" s="21">
        <f t="shared" si="2"/>
        <v>3687</v>
      </c>
    </row>
    <row r="57" spans="1:18" ht="12">
      <c r="A57" s="13" t="s">
        <v>66</v>
      </c>
      <c r="B57" s="80">
        <v>1141</v>
      </c>
      <c r="C57" s="80">
        <v>1078</v>
      </c>
      <c r="D57" s="80">
        <v>1466</v>
      </c>
      <c r="E57" s="80">
        <v>1704</v>
      </c>
      <c r="F57" s="80">
        <v>1372</v>
      </c>
      <c r="G57" s="80">
        <v>1201</v>
      </c>
      <c r="H57" s="80">
        <v>927</v>
      </c>
      <c r="I57" s="80">
        <v>556</v>
      </c>
      <c r="J57" s="80">
        <v>348</v>
      </c>
      <c r="K57" s="80">
        <v>174</v>
      </c>
      <c r="L57" s="80">
        <v>221</v>
      </c>
      <c r="M57" s="16">
        <f t="shared" si="15"/>
        <v>10188</v>
      </c>
      <c r="N57" s="7"/>
      <c r="O57" s="20">
        <f t="shared" si="1"/>
        <v>2219</v>
      </c>
      <c r="P57" s="71">
        <f t="shared" si="4"/>
        <v>3170</v>
      </c>
      <c r="Q57" s="56">
        <f t="shared" si="5"/>
        <v>4799</v>
      </c>
      <c r="R57" s="21">
        <f t="shared" si="2"/>
        <v>7969</v>
      </c>
    </row>
    <row r="58" spans="1:18" ht="12">
      <c r="A58" s="13" t="s">
        <v>67</v>
      </c>
      <c r="B58" s="80">
        <v>5375</v>
      </c>
      <c r="C58" s="80">
        <v>5889</v>
      </c>
      <c r="D58" s="80">
        <v>7279</v>
      </c>
      <c r="E58" s="80">
        <v>7134</v>
      </c>
      <c r="F58" s="80">
        <v>5913</v>
      </c>
      <c r="G58" s="80">
        <v>4849</v>
      </c>
      <c r="H58" s="80">
        <v>3453</v>
      </c>
      <c r="I58" s="80">
        <v>1968</v>
      </c>
      <c r="J58" s="80">
        <v>1083</v>
      </c>
      <c r="K58" s="80">
        <v>687</v>
      </c>
      <c r="L58" s="80">
        <v>701</v>
      </c>
      <c r="M58" s="16">
        <f t="shared" si="15"/>
        <v>44331</v>
      </c>
      <c r="N58" s="7"/>
      <c r="O58" s="20">
        <f t="shared" si="1"/>
        <v>11264</v>
      </c>
      <c r="P58" s="71">
        <f t="shared" si="4"/>
        <v>14413</v>
      </c>
      <c r="Q58" s="56">
        <f t="shared" si="5"/>
        <v>18654</v>
      </c>
      <c r="R58" s="21">
        <f t="shared" si="2"/>
        <v>33067</v>
      </c>
    </row>
    <row r="59" spans="1:18" ht="12">
      <c r="A59" s="13" t="s">
        <v>68</v>
      </c>
      <c r="B59" s="80">
        <v>1271</v>
      </c>
      <c r="C59" s="80">
        <v>2068</v>
      </c>
      <c r="D59" s="80">
        <v>2419</v>
      </c>
      <c r="E59" s="80">
        <v>2872</v>
      </c>
      <c r="F59" s="80">
        <v>2379</v>
      </c>
      <c r="G59" s="80">
        <v>1774</v>
      </c>
      <c r="H59" s="80">
        <v>1336</v>
      </c>
      <c r="I59" s="80">
        <v>721</v>
      </c>
      <c r="J59" s="80">
        <v>428</v>
      </c>
      <c r="K59" s="80">
        <v>239</v>
      </c>
      <c r="L59" s="80">
        <v>263</v>
      </c>
      <c r="M59" s="16">
        <f t="shared" si="15"/>
        <v>15770</v>
      </c>
      <c r="N59" s="7"/>
      <c r="O59" s="20">
        <f t="shared" si="1"/>
        <v>3339</v>
      </c>
      <c r="P59" s="71">
        <f t="shared" si="4"/>
        <v>5291</v>
      </c>
      <c r="Q59" s="56">
        <f t="shared" si="5"/>
        <v>7140</v>
      </c>
      <c r="R59" s="21">
        <f t="shared" si="2"/>
        <v>12431</v>
      </c>
    </row>
    <row r="60" spans="1:18" ht="12">
      <c r="A60" s="13" t="s">
        <v>69</v>
      </c>
      <c r="B60" s="80">
        <v>1741</v>
      </c>
      <c r="C60" s="80">
        <v>1915</v>
      </c>
      <c r="D60" s="80">
        <v>2698</v>
      </c>
      <c r="E60" s="80">
        <v>2746</v>
      </c>
      <c r="F60" s="80">
        <v>2305</v>
      </c>
      <c r="G60" s="80">
        <v>1962</v>
      </c>
      <c r="H60" s="80">
        <v>1535</v>
      </c>
      <c r="I60" s="80">
        <v>905</v>
      </c>
      <c r="J60" s="80">
        <v>591</v>
      </c>
      <c r="K60" s="80">
        <v>315</v>
      </c>
      <c r="L60" s="80">
        <v>394</v>
      </c>
      <c r="M60" s="16">
        <f t="shared" si="15"/>
        <v>17107</v>
      </c>
      <c r="N60" s="7"/>
      <c r="O60" s="20">
        <f t="shared" si="1"/>
        <v>3656</v>
      </c>
      <c r="P60" s="71">
        <f t="shared" si="4"/>
        <v>5444</v>
      </c>
      <c r="Q60" s="56">
        <f t="shared" si="5"/>
        <v>8007</v>
      </c>
      <c r="R60" s="21">
        <f t="shared" si="2"/>
        <v>13451</v>
      </c>
    </row>
    <row r="61" spans="1:18" ht="12">
      <c r="A61" s="13" t="s">
        <v>70</v>
      </c>
      <c r="B61" s="80">
        <v>2134</v>
      </c>
      <c r="C61" s="80">
        <v>2385</v>
      </c>
      <c r="D61" s="80">
        <v>2794</v>
      </c>
      <c r="E61" s="80">
        <v>2786</v>
      </c>
      <c r="F61" s="80">
        <v>2287</v>
      </c>
      <c r="G61" s="80">
        <v>1709</v>
      </c>
      <c r="H61" s="80">
        <v>1324</v>
      </c>
      <c r="I61" s="80">
        <v>678</v>
      </c>
      <c r="J61" s="80">
        <v>399</v>
      </c>
      <c r="K61" s="80">
        <v>213</v>
      </c>
      <c r="L61" s="80">
        <v>243</v>
      </c>
      <c r="M61" s="16">
        <f t="shared" si="15"/>
        <v>16952</v>
      </c>
      <c r="N61" s="7"/>
      <c r="O61" s="20">
        <f t="shared" si="1"/>
        <v>4519</v>
      </c>
      <c r="P61" s="71">
        <f t="shared" si="4"/>
        <v>5580</v>
      </c>
      <c r="Q61" s="56">
        <f t="shared" si="5"/>
        <v>6853</v>
      </c>
      <c r="R61" s="21">
        <f t="shared" si="2"/>
        <v>12433</v>
      </c>
    </row>
    <row r="62" spans="1:18" ht="12.75" thickBot="1">
      <c r="A62" s="26" t="s">
        <v>102</v>
      </c>
      <c r="B62" s="48">
        <f>SUM(B55:B61)</f>
        <v>14426</v>
      </c>
      <c r="C62" s="48">
        <f aca="true" t="shared" si="16" ref="C62:M62">SUM(C55:C61)</f>
        <v>16091</v>
      </c>
      <c r="D62" s="48">
        <f t="shared" si="16"/>
        <v>20179</v>
      </c>
      <c r="E62" s="48">
        <f t="shared" si="16"/>
        <v>20816</v>
      </c>
      <c r="F62" s="48">
        <f t="shared" si="16"/>
        <v>17329</v>
      </c>
      <c r="G62" s="48">
        <f t="shared" si="16"/>
        <v>13899</v>
      </c>
      <c r="H62" s="48">
        <f t="shared" si="16"/>
        <v>10394</v>
      </c>
      <c r="I62" s="48">
        <f t="shared" si="16"/>
        <v>5850</v>
      </c>
      <c r="J62" s="48">
        <f t="shared" si="16"/>
        <v>3435</v>
      </c>
      <c r="K62" s="48">
        <f t="shared" si="16"/>
        <v>1943</v>
      </c>
      <c r="L62" s="48">
        <f t="shared" si="16"/>
        <v>2172</v>
      </c>
      <c r="M62" s="19">
        <f t="shared" si="16"/>
        <v>126534</v>
      </c>
      <c r="N62" s="7"/>
      <c r="O62" s="33">
        <f t="shared" si="1"/>
        <v>30517</v>
      </c>
      <c r="P62" s="72">
        <f t="shared" si="4"/>
        <v>40995</v>
      </c>
      <c r="Q62" s="57">
        <f t="shared" si="5"/>
        <v>55022</v>
      </c>
      <c r="R62" s="34">
        <f t="shared" si="2"/>
        <v>96017</v>
      </c>
    </row>
    <row r="63" spans="1:18" ht="12.75" thickBot="1">
      <c r="A63" s="37" t="s">
        <v>71</v>
      </c>
      <c r="B63" s="86">
        <v>433</v>
      </c>
      <c r="C63" s="87">
        <v>494</v>
      </c>
      <c r="D63" s="87">
        <v>880</v>
      </c>
      <c r="E63" s="87">
        <v>953</v>
      </c>
      <c r="F63" s="87">
        <v>771</v>
      </c>
      <c r="G63" s="87">
        <v>510</v>
      </c>
      <c r="H63" s="87">
        <v>449</v>
      </c>
      <c r="I63" s="87">
        <v>280</v>
      </c>
      <c r="J63" s="87">
        <v>168</v>
      </c>
      <c r="K63" s="87">
        <v>77</v>
      </c>
      <c r="L63" s="88">
        <v>159</v>
      </c>
      <c r="M63" s="18">
        <f>SUM(B63:L63)</f>
        <v>5174</v>
      </c>
      <c r="N63" s="7"/>
      <c r="O63" s="29">
        <f t="shared" si="1"/>
        <v>927</v>
      </c>
      <c r="P63" s="67">
        <f>SUM(D63:E63)</f>
        <v>1833</v>
      </c>
      <c r="Q63" s="63">
        <f t="shared" si="5"/>
        <v>2414</v>
      </c>
      <c r="R63" s="64">
        <f t="shared" si="2"/>
        <v>4247</v>
      </c>
    </row>
    <row r="64" spans="1:18" ht="13.5" thickBot="1" thickTop="1">
      <c r="A64" s="14" t="s">
        <v>104</v>
      </c>
      <c r="B64" s="75">
        <f>B7+B16+B26+B31+B36+B43+B49+B54+B62+B63</f>
        <v>246788</v>
      </c>
      <c r="C64" s="39">
        <f aca="true" t="shared" si="17" ref="C64:L64">C7+C16+C26+C31+C36+C43+C49+C54+C62+C63</f>
        <v>236999</v>
      </c>
      <c r="D64" s="39">
        <f t="shared" si="17"/>
        <v>233647</v>
      </c>
      <c r="E64" s="39">
        <f t="shared" si="17"/>
        <v>226050</v>
      </c>
      <c r="F64" s="39">
        <f t="shared" si="17"/>
        <v>184039</v>
      </c>
      <c r="G64" s="39">
        <f t="shared" si="17"/>
        <v>145043</v>
      </c>
      <c r="H64" s="39">
        <f t="shared" si="17"/>
        <v>105900</v>
      </c>
      <c r="I64" s="39">
        <f t="shared" si="17"/>
        <v>63062</v>
      </c>
      <c r="J64" s="39">
        <f t="shared" si="17"/>
        <v>38949</v>
      </c>
      <c r="K64" s="39">
        <f t="shared" si="17"/>
        <v>21819</v>
      </c>
      <c r="L64" s="76">
        <f t="shared" si="17"/>
        <v>26057</v>
      </c>
      <c r="M64" s="17">
        <f>M7+M16+M26+M31+M36+M43+M49+M54+M62+M63</f>
        <v>1528353</v>
      </c>
      <c r="N64" s="8"/>
      <c r="O64" s="22">
        <f>SUM(B64:C64)</f>
        <v>483787</v>
      </c>
      <c r="P64" s="73">
        <f t="shared" si="4"/>
        <v>459697</v>
      </c>
      <c r="Q64" s="58">
        <f t="shared" si="5"/>
        <v>584869</v>
      </c>
      <c r="R64" s="23">
        <f t="shared" si="2"/>
        <v>1044566</v>
      </c>
    </row>
    <row r="66" spans="4:5" ht="12">
      <c r="D66" s="5"/>
      <c r="E66" s="5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2 P9:Q9 O7:O64 P64:Q64 P63:R63" formulaRange="1"/>
    <ignoredError sqref="M16:M6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D65" sqref="D65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130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131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169805</v>
      </c>
      <c r="C7" s="78">
        <v>162304</v>
      </c>
      <c r="D7" s="78">
        <v>117905</v>
      </c>
      <c r="E7" s="78">
        <v>110268</v>
      </c>
      <c r="F7" s="78">
        <v>93176</v>
      </c>
      <c r="G7" s="78">
        <v>67876</v>
      </c>
      <c r="H7" s="78">
        <v>52272</v>
      </c>
      <c r="I7" s="78">
        <v>34328</v>
      </c>
      <c r="J7" s="78">
        <v>19607</v>
      </c>
      <c r="K7" s="78">
        <v>11777</v>
      </c>
      <c r="L7" s="78">
        <v>13342</v>
      </c>
      <c r="M7" s="38">
        <f>SUM(B7:L7)</f>
        <v>852660</v>
      </c>
      <c r="N7" s="7"/>
      <c r="O7" s="29">
        <f>SUM(B7:C7)</f>
        <v>332109</v>
      </c>
      <c r="P7" s="67">
        <f>SUM(D7:E7)</f>
        <v>228173</v>
      </c>
      <c r="Q7" s="53">
        <f>SUM(F7:L7)</f>
        <v>292378</v>
      </c>
      <c r="R7" s="60">
        <f>SUM(P7:Q7)</f>
        <v>520551</v>
      </c>
    </row>
    <row r="8" spans="1:18" ht="13.5" thickBot="1" thickTop="1">
      <c r="A8" s="27" t="s">
        <v>103</v>
      </c>
      <c r="B8" s="42">
        <f>SUM(B64,-B7)</f>
        <v>84692</v>
      </c>
      <c r="C8" s="42">
        <f aca="true" t="shared" si="0" ref="C8:L8">SUM(C64,-C7)</f>
        <v>81840</v>
      </c>
      <c r="D8" s="42">
        <f t="shared" si="0"/>
        <v>101802</v>
      </c>
      <c r="E8" s="42">
        <f t="shared" si="0"/>
        <v>107843</v>
      </c>
      <c r="F8" s="42">
        <f t="shared" si="0"/>
        <v>93425</v>
      </c>
      <c r="G8" s="42">
        <f t="shared" si="0"/>
        <v>72741</v>
      </c>
      <c r="H8" s="42">
        <f t="shared" si="0"/>
        <v>52802</v>
      </c>
      <c r="I8" s="42">
        <f t="shared" si="0"/>
        <v>34059</v>
      </c>
      <c r="J8" s="42">
        <f t="shared" si="0"/>
        <v>19011</v>
      </c>
      <c r="K8" s="42">
        <f t="shared" si="0"/>
        <v>11116</v>
      </c>
      <c r="L8" s="42">
        <f t="shared" si="0"/>
        <v>11967</v>
      </c>
      <c r="M8" s="28">
        <f>SUM(M64,-M7)</f>
        <v>671298</v>
      </c>
      <c r="N8" s="7"/>
      <c r="O8" s="29">
        <f aca="true" t="shared" si="1" ref="O8:O63">SUM(B8:C8)</f>
        <v>166532</v>
      </c>
      <c r="P8" s="68">
        <f>SUM(D8:E8)</f>
        <v>209645</v>
      </c>
      <c r="Q8" s="54">
        <f>SUM(F8:L8)</f>
        <v>295121</v>
      </c>
      <c r="R8" s="30">
        <f aca="true" t="shared" si="2" ref="R8:R64">SUM(P8:Q8)</f>
        <v>504766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2116</v>
      </c>
      <c r="C10" s="81">
        <v>2111</v>
      </c>
      <c r="D10" s="81">
        <v>2463</v>
      </c>
      <c r="E10" s="81">
        <v>2229</v>
      </c>
      <c r="F10" s="81">
        <v>1864</v>
      </c>
      <c r="G10" s="81">
        <v>1340</v>
      </c>
      <c r="H10" s="81">
        <v>921</v>
      </c>
      <c r="I10" s="81">
        <v>583</v>
      </c>
      <c r="J10" s="81">
        <v>283</v>
      </c>
      <c r="K10" s="81">
        <v>187</v>
      </c>
      <c r="L10" s="81">
        <v>183</v>
      </c>
      <c r="M10" s="25">
        <f aca="true" t="shared" si="3" ref="M10:M15">SUM(B10:L10)</f>
        <v>14280</v>
      </c>
      <c r="N10" s="7"/>
      <c r="O10" s="31">
        <f t="shared" si="1"/>
        <v>4227</v>
      </c>
      <c r="P10" s="70">
        <f aca="true" t="shared" si="4" ref="P10:P64">SUM(D10:E10)</f>
        <v>4692</v>
      </c>
      <c r="Q10" s="55">
        <f aca="true" t="shared" si="5" ref="Q10:Q64">SUM(F10:L10)</f>
        <v>5361</v>
      </c>
      <c r="R10" s="32">
        <f t="shared" si="2"/>
        <v>10053</v>
      </c>
    </row>
    <row r="11" spans="1:18" ht="12">
      <c r="A11" s="13" t="s">
        <v>27</v>
      </c>
      <c r="B11" s="82">
        <v>8320</v>
      </c>
      <c r="C11" s="82">
        <v>8225</v>
      </c>
      <c r="D11" s="82">
        <v>7019</v>
      </c>
      <c r="E11" s="82">
        <v>6618</v>
      </c>
      <c r="F11" s="82">
        <v>5641</v>
      </c>
      <c r="G11" s="82">
        <v>4463</v>
      </c>
      <c r="H11" s="82">
        <v>3233</v>
      </c>
      <c r="I11" s="82">
        <v>2188</v>
      </c>
      <c r="J11" s="82">
        <v>1191</v>
      </c>
      <c r="K11" s="82">
        <v>678</v>
      </c>
      <c r="L11" s="82">
        <v>762</v>
      </c>
      <c r="M11" s="16">
        <f t="shared" si="3"/>
        <v>48338</v>
      </c>
      <c r="N11" s="7"/>
      <c r="O11" s="20">
        <f t="shared" si="1"/>
        <v>16545</v>
      </c>
      <c r="P11" s="71">
        <f>SUM(D11:E11)</f>
        <v>13637</v>
      </c>
      <c r="Q11" s="56">
        <f t="shared" si="5"/>
        <v>18156</v>
      </c>
      <c r="R11" s="21">
        <f t="shared" si="2"/>
        <v>31793</v>
      </c>
    </row>
    <row r="12" spans="1:18" ht="12">
      <c r="A12" s="13" t="s">
        <v>28</v>
      </c>
      <c r="B12" s="82">
        <v>3556</v>
      </c>
      <c r="C12" s="82">
        <v>3244</v>
      </c>
      <c r="D12" s="82">
        <v>3453</v>
      </c>
      <c r="E12" s="82">
        <v>3819</v>
      </c>
      <c r="F12" s="82">
        <v>3430</v>
      </c>
      <c r="G12" s="82">
        <v>2495</v>
      </c>
      <c r="H12" s="82">
        <v>2014</v>
      </c>
      <c r="I12" s="82">
        <v>1257</v>
      </c>
      <c r="J12" s="82">
        <v>749</v>
      </c>
      <c r="K12" s="82">
        <v>408</v>
      </c>
      <c r="L12" s="82">
        <v>538</v>
      </c>
      <c r="M12" s="16">
        <f t="shared" si="3"/>
        <v>24963</v>
      </c>
      <c r="N12" s="7"/>
      <c r="O12" s="20">
        <f t="shared" si="1"/>
        <v>6800</v>
      </c>
      <c r="P12" s="71">
        <f t="shared" si="4"/>
        <v>7272</v>
      </c>
      <c r="Q12" s="56">
        <f t="shared" si="5"/>
        <v>10891</v>
      </c>
      <c r="R12" s="21">
        <f t="shared" si="2"/>
        <v>18163</v>
      </c>
    </row>
    <row r="13" spans="1:18" ht="12">
      <c r="A13" s="13" t="s">
        <v>29</v>
      </c>
      <c r="B13" s="82">
        <v>854</v>
      </c>
      <c r="C13" s="82">
        <v>747</v>
      </c>
      <c r="D13" s="82">
        <v>855</v>
      </c>
      <c r="E13" s="82">
        <v>950</v>
      </c>
      <c r="F13" s="82">
        <v>924</v>
      </c>
      <c r="G13" s="82">
        <v>699</v>
      </c>
      <c r="H13" s="82">
        <v>505</v>
      </c>
      <c r="I13" s="82">
        <v>329</v>
      </c>
      <c r="J13" s="82">
        <v>194</v>
      </c>
      <c r="K13" s="82">
        <v>110</v>
      </c>
      <c r="L13" s="82">
        <v>119</v>
      </c>
      <c r="M13" s="16">
        <f t="shared" si="3"/>
        <v>6286</v>
      </c>
      <c r="N13" s="7"/>
      <c r="O13" s="20">
        <f t="shared" si="1"/>
        <v>1601</v>
      </c>
      <c r="P13" s="71">
        <f t="shared" si="4"/>
        <v>1805</v>
      </c>
      <c r="Q13" s="56">
        <f t="shared" si="5"/>
        <v>2880</v>
      </c>
      <c r="R13" s="21">
        <f t="shared" si="2"/>
        <v>4685</v>
      </c>
    </row>
    <row r="14" spans="1:18" ht="12">
      <c r="A14" s="13" t="s">
        <v>30</v>
      </c>
      <c r="B14" s="82">
        <v>1443</v>
      </c>
      <c r="C14" s="82">
        <v>1232</v>
      </c>
      <c r="D14" s="82">
        <v>1902</v>
      </c>
      <c r="E14" s="82">
        <v>2108</v>
      </c>
      <c r="F14" s="82">
        <v>2096</v>
      </c>
      <c r="G14" s="82">
        <v>1784</v>
      </c>
      <c r="H14" s="82">
        <v>1263</v>
      </c>
      <c r="I14" s="82">
        <v>923</v>
      </c>
      <c r="J14" s="82">
        <v>491</v>
      </c>
      <c r="K14" s="82">
        <v>349</v>
      </c>
      <c r="L14" s="82">
        <v>395</v>
      </c>
      <c r="M14" s="16">
        <f t="shared" si="3"/>
        <v>13986</v>
      </c>
      <c r="N14" s="7"/>
      <c r="O14" s="20">
        <f t="shared" si="1"/>
        <v>2675</v>
      </c>
      <c r="P14" s="71">
        <f t="shared" si="4"/>
        <v>4010</v>
      </c>
      <c r="Q14" s="56">
        <f t="shared" si="5"/>
        <v>7301</v>
      </c>
      <c r="R14" s="21">
        <f t="shared" si="2"/>
        <v>11311</v>
      </c>
    </row>
    <row r="15" spans="1:18" ht="12">
      <c r="A15" s="13" t="s">
        <v>31</v>
      </c>
      <c r="B15" s="82">
        <v>2187</v>
      </c>
      <c r="C15" s="82">
        <v>2056</v>
      </c>
      <c r="D15" s="82">
        <v>2438</v>
      </c>
      <c r="E15" s="82">
        <v>2730</v>
      </c>
      <c r="F15" s="82">
        <v>2407</v>
      </c>
      <c r="G15" s="82">
        <v>1993</v>
      </c>
      <c r="H15" s="82">
        <v>1625</v>
      </c>
      <c r="I15" s="82">
        <v>1099</v>
      </c>
      <c r="J15" s="82">
        <v>662</v>
      </c>
      <c r="K15" s="82">
        <v>371</v>
      </c>
      <c r="L15" s="82">
        <v>422</v>
      </c>
      <c r="M15" s="16">
        <f t="shared" si="3"/>
        <v>17990</v>
      </c>
      <c r="N15" s="7"/>
      <c r="O15" s="20">
        <f t="shared" si="1"/>
        <v>4243</v>
      </c>
      <c r="P15" s="71">
        <f t="shared" si="4"/>
        <v>5168</v>
      </c>
      <c r="Q15" s="56">
        <f t="shared" si="5"/>
        <v>8579</v>
      </c>
      <c r="R15" s="21">
        <f t="shared" si="2"/>
        <v>13747</v>
      </c>
    </row>
    <row r="16" spans="1:18" ht="12.75" thickBot="1">
      <c r="A16" s="26" t="s">
        <v>95</v>
      </c>
      <c r="B16" s="44">
        <f>SUM(B10:B15)</f>
        <v>18476</v>
      </c>
      <c r="C16" s="44">
        <f aca="true" t="shared" si="6" ref="C16:L16">SUM(C10:C15)</f>
        <v>17615</v>
      </c>
      <c r="D16" s="44">
        <f t="shared" si="6"/>
        <v>18130</v>
      </c>
      <c r="E16" s="44">
        <f t="shared" si="6"/>
        <v>18454</v>
      </c>
      <c r="F16" s="44">
        <f t="shared" si="6"/>
        <v>16362</v>
      </c>
      <c r="G16" s="44">
        <f t="shared" si="6"/>
        <v>12774</v>
      </c>
      <c r="H16" s="44">
        <f t="shared" si="6"/>
        <v>9561</v>
      </c>
      <c r="I16" s="44">
        <f t="shared" si="6"/>
        <v>6379</v>
      </c>
      <c r="J16" s="44">
        <f t="shared" si="6"/>
        <v>3570</v>
      </c>
      <c r="K16" s="44">
        <f t="shared" si="6"/>
        <v>2103</v>
      </c>
      <c r="L16" s="44">
        <f t="shared" si="6"/>
        <v>2419</v>
      </c>
      <c r="M16" s="19">
        <f>SUM(M10:M15)</f>
        <v>125843</v>
      </c>
      <c r="N16" s="7"/>
      <c r="O16" s="33">
        <f t="shared" si="1"/>
        <v>36091</v>
      </c>
      <c r="P16" s="72">
        <f t="shared" si="4"/>
        <v>36584</v>
      </c>
      <c r="Q16" s="57">
        <f t="shared" si="5"/>
        <v>53168</v>
      </c>
      <c r="R16" s="34">
        <f t="shared" si="2"/>
        <v>89752</v>
      </c>
    </row>
    <row r="17" spans="1:18" ht="12">
      <c r="A17" s="24" t="s">
        <v>32</v>
      </c>
      <c r="B17" s="81">
        <v>3895</v>
      </c>
      <c r="C17" s="81">
        <v>3365</v>
      </c>
      <c r="D17" s="81">
        <v>4968</v>
      </c>
      <c r="E17" s="81">
        <v>5117</v>
      </c>
      <c r="F17" s="81">
        <v>4304</v>
      </c>
      <c r="G17" s="81">
        <v>3496</v>
      </c>
      <c r="H17" s="81">
        <v>2365</v>
      </c>
      <c r="I17" s="81">
        <v>1456</v>
      </c>
      <c r="J17" s="81">
        <v>884</v>
      </c>
      <c r="K17" s="81">
        <v>514</v>
      </c>
      <c r="L17" s="81">
        <v>575</v>
      </c>
      <c r="M17" s="25">
        <f>SUM(B17:L17)</f>
        <v>30939</v>
      </c>
      <c r="N17" s="7"/>
      <c r="O17" s="31">
        <f t="shared" si="1"/>
        <v>7260</v>
      </c>
      <c r="P17" s="70">
        <f t="shared" si="4"/>
        <v>10085</v>
      </c>
      <c r="Q17" s="55">
        <f t="shared" si="5"/>
        <v>13594</v>
      </c>
      <c r="R17" s="32">
        <f t="shared" si="2"/>
        <v>23679</v>
      </c>
    </row>
    <row r="18" spans="1:18" ht="12">
      <c r="A18" s="13" t="s">
        <v>33</v>
      </c>
      <c r="B18" s="82">
        <v>6731</v>
      </c>
      <c r="C18" s="82">
        <v>6358</v>
      </c>
      <c r="D18" s="82">
        <v>8412</v>
      </c>
      <c r="E18" s="82">
        <v>9409</v>
      </c>
      <c r="F18" s="82">
        <v>7890</v>
      </c>
      <c r="G18" s="82">
        <v>6052</v>
      </c>
      <c r="H18" s="82">
        <v>4369</v>
      </c>
      <c r="I18" s="82">
        <v>2689</v>
      </c>
      <c r="J18" s="82">
        <v>1485</v>
      </c>
      <c r="K18" s="82">
        <v>958</v>
      </c>
      <c r="L18" s="82">
        <v>969</v>
      </c>
      <c r="M18" s="16">
        <f aca="true" t="shared" si="7" ref="M18:M25">SUM(B18:L18)</f>
        <v>55322</v>
      </c>
      <c r="N18" s="7"/>
      <c r="O18" s="20">
        <f t="shared" si="1"/>
        <v>13089</v>
      </c>
      <c r="P18" s="71">
        <f t="shared" si="4"/>
        <v>17821</v>
      </c>
      <c r="Q18" s="56">
        <f t="shared" si="5"/>
        <v>24412</v>
      </c>
      <c r="R18" s="21">
        <f t="shared" si="2"/>
        <v>42233</v>
      </c>
    </row>
    <row r="19" spans="1:18" ht="12">
      <c r="A19" s="13" t="s">
        <v>34</v>
      </c>
      <c r="B19" s="82">
        <v>5218</v>
      </c>
      <c r="C19" s="82">
        <v>4939</v>
      </c>
      <c r="D19" s="82">
        <v>6487</v>
      </c>
      <c r="E19" s="82">
        <v>6571</v>
      </c>
      <c r="F19" s="82">
        <v>5810</v>
      </c>
      <c r="G19" s="82">
        <v>4525</v>
      </c>
      <c r="H19" s="82">
        <v>3060</v>
      </c>
      <c r="I19" s="82">
        <v>2083</v>
      </c>
      <c r="J19" s="82">
        <v>1016</v>
      </c>
      <c r="K19" s="82">
        <v>593</v>
      </c>
      <c r="L19" s="82">
        <v>580</v>
      </c>
      <c r="M19" s="16">
        <f t="shared" si="7"/>
        <v>40882</v>
      </c>
      <c r="N19" s="7"/>
      <c r="O19" s="20">
        <f t="shared" si="1"/>
        <v>10157</v>
      </c>
      <c r="P19" s="71">
        <f t="shared" si="4"/>
        <v>13058</v>
      </c>
      <c r="Q19" s="56">
        <f t="shared" si="5"/>
        <v>17667</v>
      </c>
      <c r="R19" s="21">
        <f t="shared" si="2"/>
        <v>30725</v>
      </c>
    </row>
    <row r="20" spans="1:18" ht="12">
      <c r="A20" s="13" t="s">
        <v>35</v>
      </c>
      <c r="B20" s="82">
        <v>1518</v>
      </c>
      <c r="C20" s="82">
        <v>1739</v>
      </c>
      <c r="D20" s="82">
        <v>1963</v>
      </c>
      <c r="E20" s="82">
        <v>2243</v>
      </c>
      <c r="F20" s="82">
        <v>1974</v>
      </c>
      <c r="G20" s="82">
        <v>1521</v>
      </c>
      <c r="H20" s="82">
        <v>1074</v>
      </c>
      <c r="I20" s="82">
        <v>738</v>
      </c>
      <c r="J20" s="82">
        <v>427</v>
      </c>
      <c r="K20" s="82">
        <v>273</v>
      </c>
      <c r="L20" s="82">
        <v>306</v>
      </c>
      <c r="M20" s="16">
        <f t="shared" si="7"/>
        <v>13776</v>
      </c>
      <c r="N20" s="7"/>
      <c r="O20" s="20">
        <f t="shared" si="1"/>
        <v>3257</v>
      </c>
      <c r="P20" s="71">
        <f t="shared" si="4"/>
        <v>4206</v>
      </c>
      <c r="Q20" s="56">
        <f t="shared" si="5"/>
        <v>6313</v>
      </c>
      <c r="R20" s="21">
        <f t="shared" si="2"/>
        <v>10519</v>
      </c>
    </row>
    <row r="21" spans="1:18" ht="12">
      <c r="A21" s="13" t="s">
        <v>36</v>
      </c>
      <c r="B21" s="82">
        <v>4995</v>
      </c>
      <c r="C21" s="82">
        <v>4491</v>
      </c>
      <c r="D21" s="82">
        <v>6485</v>
      </c>
      <c r="E21" s="82">
        <v>6631</v>
      </c>
      <c r="F21" s="82">
        <v>5575</v>
      </c>
      <c r="G21" s="82">
        <v>4468</v>
      </c>
      <c r="H21" s="82">
        <v>3256</v>
      </c>
      <c r="I21" s="82">
        <v>1989</v>
      </c>
      <c r="J21" s="82">
        <v>1204</v>
      </c>
      <c r="K21" s="82">
        <v>669</v>
      </c>
      <c r="L21" s="82">
        <v>752</v>
      </c>
      <c r="M21" s="16">
        <f t="shared" si="7"/>
        <v>40515</v>
      </c>
      <c r="N21" s="7"/>
      <c r="O21" s="20">
        <f t="shared" si="1"/>
        <v>9486</v>
      </c>
      <c r="P21" s="71">
        <f t="shared" si="4"/>
        <v>13116</v>
      </c>
      <c r="Q21" s="56">
        <f t="shared" si="5"/>
        <v>17913</v>
      </c>
      <c r="R21" s="21">
        <f t="shared" si="2"/>
        <v>31029</v>
      </c>
    </row>
    <row r="22" spans="1:18" ht="12">
      <c r="A22" s="13" t="s">
        <v>37</v>
      </c>
      <c r="B22" s="82">
        <v>283</v>
      </c>
      <c r="C22" s="82">
        <v>218</v>
      </c>
      <c r="D22" s="82">
        <v>292</v>
      </c>
      <c r="E22" s="82">
        <v>342</v>
      </c>
      <c r="F22" s="82">
        <v>295</v>
      </c>
      <c r="G22" s="82">
        <v>250</v>
      </c>
      <c r="H22" s="82">
        <v>162</v>
      </c>
      <c r="I22" s="82">
        <v>78</v>
      </c>
      <c r="J22" s="82">
        <v>50</v>
      </c>
      <c r="K22" s="82">
        <v>45</v>
      </c>
      <c r="L22" s="82">
        <v>43</v>
      </c>
      <c r="M22" s="16">
        <f t="shared" si="7"/>
        <v>2058</v>
      </c>
      <c r="N22" s="7"/>
      <c r="O22" s="20">
        <f t="shared" si="1"/>
        <v>501</v>
      </c>
      <c r="P22" s="71">
        <f t="shared" si="4"/>
        <v>634</v>
      </c>
      <c r="Q22" s="56">
        <f t="shared" si="5"/>
        <v>923</v>
      </c>
      <c r="R22" s="21">
        <f t="shared" si="2"/>
        <v>1557</v>
      </c>
    </row>
    <row r="23" spans="1:18" ht="12">
      <c r="A23" s="13" t="s">
        <v>38</v>
      </c>
      <c r="B23" s="82">
        <v>933</v>
      </c>
      <c r="C23" s="82">
        <v>954</v>
      </c>
      <c r="D23" s="82">
        <v>1491</v>
      </c>
      <c r="E23" s="82">
        <v>1608</v>
      </c>
      <c r="F23" s="82">
        <v>1430</v>
      </c>
      <c r="G23" s="82">
        <v>1246</v>
      </c>
      <c r="H23" s="82">
        <v>846</v>
      </c>
      <c r="I23" s="82">
        <v>543</v>
      </c>
      <c r="J23" s="82">
        <v>333</v>
      </c>
      <c r="K23" s="82">
        <v>203</v>
      </c>
      <c r="L23" s="82">
        <v>236</v>
      </c>
      <c r="M23" s="16">
        <f t="shared" si="7"/>
        <v>9823</v>
      </c>
      <c r="N23" s="7"/>
      <c r="O23" s="20">
        <f t="shared" si="1"/>
        <v>1887</v>
      </c>
      <c r="P23" s="71">
        <f t="shared" si="4"/>
        <v>3099</v>
      </c>
      <c r="Q23" s="56">
        <f t="shared" si="5"/>
        <v>4837</v>
      </c>
      <c r="R23" s="21">
        <f t="shared" si="2"/>
        <v>7936</v>
      </c>
    </row>
    <row r="24" spans="1:18" ht="12">
      <c r="A24" s="13" t="s">
        <v>39</v>
      </c>
      <c r="B24" s="82">
        <v>497</v>
      </c>
      <c r="C24" s="82">
        <v>478</v>
      </c>
      <c r="D24" s="82">
        <v>651</v>
      </c>
      <c r="E24" s="82">
        <v>710</v>
      </c>
      <c r="F24" s="82">
        <v>647</v>
      </c>
      <c r="G24" s="82">
        <v>467</v>
      </c>
      <c r="H24" s="82">
        <v>353</v>
      </c>
      <c r="I24" s="82">
        <v>217</v>
      </c>
      <c r="J24" s="82">
        <v>118</v>
      </c>
      <c r="K24" s="82">
        <v>70</v>
      </c>
      <c r="L24" s="82">
        <v>70</v>
      </c>
      <c r="M24" s="16">
        <f t="shared" si="7"/>
        <v>4278</v>
      </c>
      <c r="N24" s="7"/>
      <c r="O24" s="20">
        <f t="shared" si="1"/>
        <v>975</v>
      </c>
      <c r="P24" s="71">
        <f t="shared" si="4"/>
        <v>1361</v>
      </c>
      <c r="Q24" s="56">
        <f t="shared" si="5"/>
        <v>1942</v>
      </c>
      <c r="R24" s="21">
        <f t="shared" si="2"/>
        <v>3303</v>
      </c>
    </row>
    <row r="25" spans="1:18" ht="12">
      <c r="A25" s="13" t="s">
        <v>40</v>
      </c>
      <c r="B25" s="82">
        <v>1686</v>
      </c>
      <c r="C25" s="82">
        <v>1849</v>
      </c>
      <c r="D25" s="82">
        <v>2568</v>
      </c>
      <c r="E25" s="82">
        <v>2674</v>
      </c>
      <c r="F25" s="82">
        <v>2554</v>
      </c>
      <c r="G25" s="82">
        <v>1858</v>
      </c>
      <c r="H25" s="82">
        <v>1322</v>
      </c>
      <c r="I25" s="82">
        <v>806</v>
      </c>
      <c r="J25" s="82">
        <v>385</v>
      </c>
      <c r="K25" s="82">
        <v>248</v>
      </c>
      <c r="L25" s="82">
        <v>243</v>
      </c>
      <c r="M25" s="16">
        <f t="shared" si="7"/>
        <v>16193</v>
      </c>
      <c r="N25" s="7"/>
      <c r="O25" s="20">
        <f t="shared" si="1"/>
        <v>3535</v>
      </c>
      <c r="P25" s="71">
        <f t="shared" si="4"/>
        <v>5242</v>
      </c>
      <c r="Q25" s="56">
        <f t="shared" si="5"/>
        <v>7416</v>
      </c>
      <c r="R25" s="21">
        <f t="shared" si="2"/>
        <v>12658</v>
      </c>
    </row>
    <row r="26" spans="1:18" ht="12.75" thickBot="1">
      <c r="A26" s="26" t="s">
        <v>96</v>
      </c>
      <c r="B26" s="44">
        <f>SUM(B17:B25)</f>
        <v>25756</v>
      </c>
      <c r="C26" s="44">
        <f aca="true" t="shared" si="8" ref="C26:M26">SUM(C17:C25)</f>
        <v>24391</v>
      </c>
      <c r="D26" s="44">
        <f t="shared" si="8"/>
        <v>33317</v>
      </c>
      <c r="E26" s="44">
        <f t="shared" si="8"/>
        <v>35305</v>
      </c>
      <c r="F26" s="44">
        <f t="shared" si="8"/>
        <v>30479</v>
      </c>
      <c r="G26" s="44">
        <f t="shared" si="8"/>
        <v>23883</v>
      </c>
      <c r="H26" s="44">
        <f t="shared" si="8"/>
        <v>16807</v>
      </c>
      <c r="I26" s="44">
        <f t="shared" si="8"/>
        <v>10599</v>
      </c>
      <c r="J26" s="44">
        <f t="shared" si="8"/>
        <v>5902</v>
      </c>
      <c r="K26" s="44">
        <f t="shared" si="8"/>
        <v>3573</v>
      </c>
      <c r="L26" s="44">
        <f t="shared" si="8"/>
        <v>3774</v>
      </c>
      <c r="M26" s="19">
        <f t="shared" si="8"/>
        <v>213786</v>
      </c>
      <c r="N26" s="7"/>
      <c r="O26" s="33">
        <f t="shared" si="1"/>
        <v>50147</v>
      </c>
      <c r="P26" s="72">
        <f t="shared" si="4"/>
        <v>68622</v>
      </c>
      <c r="Q26" s="57">
        <f t="shared" si="5"/>
        <v>95017</v>
      </c>
      <c r="R26" s="34">
        <f t="shared" si="2"/>
        <v>163639</v>
      </c>
    </row>
    <row r="27" spans="1:18" ht="12">
      <c r="A27" s="24" t="s">
        <v>41</v>
      </c>
      <c r="B27" s="81">
        <v>1021</v>
      </c>
      <c r="C27" s="81">
        <v>968</v>
      </c>
      <c r="D27" s="81">
        <v>1497</v>
      </c>
      <c r="E27" s="81">
        <v>1651</v>
      </c>
      <c r="F27" s="81">
        <v>1434</v>
      </c>
      <c r="G27" s="81">
        <v>1154</v>
      </c>
      <c r="H27" s="81">
        <v>873</v>
      </c>
      <c r="I27" s="81">
        <v>582</v>
      </c>
      <c r="J27" s="81">
        <v>347</v>
      </c>
      <c r="K27" s="81">
        <v>189</v>
      </c>
      <c r="L27" s="81">
        <v>207</v>
      </c>
      <c r="M27" s="25">
        <f>SUM(B27:L27)</f>
        <v>9923</v>
      </c>
      <c r="N27" s="7"/>
      <c r="O27" s="31">
        <f t="shared" si="1"/>
        <v>1989</v>
      </c>
      <c r="P27" s="70">
        <f t="shared" si="4"/>
        <v>3148</v>
      </c>
      <c r="Q27" s="55">
        <f t="shared" si="5"/>
        <v>4786</v>
      </c>
      <c r="R27" s="32">
        <f t="shared" si="2"/>
        <v>7934</v>
      </c>
    </row>
    <row r="28" spans="1:18" ht="12">
      <c r="A28" s="13" t="s">
        <v>42</v>
      </c>
      <c r="B28" s="82">
        <v>279</v>
      </c>
      <c r="C28" s="82">
        <v>242</v>
      </c>
      <c r="D28" s="82">
        <v>335</v>
      </c>
      <c r="E28" s="82">
        <v>476</v>
      </c>
      <c r="F28" s="82">
        <v>446</v>
      </c>
      <c r="G28" s="82">
        <v>332</v>
      </c>
      <c r="H28" s="82">
        <v>220</v>
      </c>
      <c r="I28" s="82">
        <v>149</v>
      </c>
      <c r="J28" s="82">
        <v>96</v>
      </c>
      <c r="K28" s="82">
        <v>60</v>
      </c>
      <c r="L28" s="82">
        <v>87</v>
      </c>
      <c r="M28" s="16">
        <f>SUM(B28:L28)</f>
        <v>2722</v>
      </c>
      <c r="N28" s="7"/>
      <c r="O28" s="20">
        <f t="shared" si="1"/>
        <v>521</v>
      </c>
      <c r="P28" s="71">
        <f t="shared" si="4"/>
        <v>811</v>
      </c>
      <c r="Q28" s="56">
        <f t="shared" si="5"/>
        <v>1390</v>
      </c>
      <c r="R28" s="21">
        <f t="shared" si="2"/>
        <v>2201</v>
      </c>
    </row>
    <row r="29" spans="1:18" ht="12">
      <c r="A29" s="13" t="s">
        <v>43</v>
      </c>
      <c r="B29" s="82">
        <v>605</v>
      </c>
      <c r="C29" s="82">
        <v>601</v>
      </c>
      <c r="D29" s="82">
        <v>595</v>
      </c>
      <c r="E29" s="82">
        <v>727</v>
      </c>
      <c r="F29" s="82">
        <v>550</v>
      </c>
      <c r="G29" s="82">
        <v>433</v>
      </c>
      <c r="H29" s="82">
        <v>334</v>
      </c>
      <c r="I29" s="82">
        <v>211</v>
      </c>
      <c r="J29" s="82">
        <v>133</v>
      </c>
      <c r="K29" s="82">
        <v>64</v>
      </c>
      <c r="L29" s="82">
        <v>61</v>
      </c>
      <c r="M29" s="16">
        <f>SUM(B29:L29)</f>
        <v>4314</v>
      </c>
      <c r="N29" s="7"/>
      <c r="O29" s="20">
        <f t="shared" si="1"/>
        <v>1206</v>
      </c>
      <c r="P29" s="71">
        <f t="shared" si="4"/>
        <v>1322</v>
      </c>
      <c r="Q29" s="56">
        <f t="shared" si="5"/>
        <v>1786</v>
      </c>
      <c r="R29" s="21">
        <f t="shared" si="2"/>
        <v>3108</v>
      </c>
    </row>
    <row r="30" spans="1:18" ht="12">
      <c r="A30" s="13" t="s">
        <v>44</v>
      </c>
      <c r="B30" s="82">
        <v>223</v>
      </c>
      <c r="C30" s="82">
        <v>149</v>
      </c>
      <c r="D30" s="82">
        <v>232</v>
      </c>
      <c r="E30" s="82">
        <v>286</v>
      </c>
      <c r="F30" s="82">
        <v>239</v>
      </c>
      <c r="G30" s="82">
        <v>154</v>
      </c>
      <c r="H30" s="82">
        <v>105</v>
      </c>
      <c r="I30" s="82">
        <v>47</v>
      </c>
      <c r="J30" s="82">
        <v>39</v>
      </c>
      <c r="K30" s="82">
        <v>15</v>
      </c>
      <c r="L30" s="82">
        <v>11</v>
      </c>
      <c r="M30" s="16">
        <f>SUM(B30:L30)</f>
        <v>1500</v>
      </c>
      <c r="N30" s="7"/>
      <c r="O30" s="20">
        <f t="shared" si="1"/>
        <v>372</v>
      </c>
      <c r="P30" s="71">
        <f t="shared" si="4"/>
        <v>518</v>
      </c>
      <c r="Q30" s="56">
        <f t="shared" si="5"/>
        <v>610</v>
      </c>
      <c r="R30" s="21">
        <f t="shared" si="2"/>
        <v>1128</v>
      </c>
    </row>
    <row r="31" spans="1:18" ht="12.75" thickBot="1">
      <c r="A31" s="26" t="s">
        <v>97</v>
      </c>
      <c r="B31" s="44">
        <f>SUM(B27:B30)</f>
        <v>2128</v>
      </c>
      <c r="C31" s="44">
        <f aca="true" t="shared" si="9" ref="C31:M31">SUM(C27:C30)</f>
        <v>1960</v>
      </c>
      <c r="D31" s="44">
        <f t="shared" si="9"/>
        <v>2659</v>
      </c>
      <c r="E31" s="44">
        <f t="shared" si="9"/>
        <v>3140</v>
      </c>
      <c r="F31" s="44">
        <f t="shared" si="9"/>
        <v>2669</v>
      </c>
      <c r="G31" s="44">
        <f t="shared" si="9"/>
        <v>2073</v>
      </c>
      <c r="H31" s="44">
        <f t="shared" si="9"/>
        <v>1532</v>
      </c>
      <c r="I31" s="44">
        <f t="shared" si="9"/>
        <v>989</v>
      </c>
      <c r="J31" s="44">
        <f t="shared" si="9"/>
        <v>615</v>
      </c>
      <c r="K31" s="44">
        <f t="shared" si="9"/>
        <v>328</v>
      </c>
      <c r="L31" s="44">
        <f t="shared" si="9"/>
        <v>366</v>
      </c>
      <c r="M31" s="19">
        <f t="shared" si="9"/>
        <v>18459</v>
      </c>
      <c r="N31" s="7"/>
      <c r="O31" s="33">
        <f t="shared" si="1"/>
        <v>4088</v>
      </c>
      <c r="P31" s="72">
        <f t="shared" si="4"/>
        <v>5799</v>
      </c>
      <c r="Q31" s="57">
        <f t="shared" si="5"/>
        <v>8572</v>
      </c>
      <c r="R31" s="34">
        <f t="shared" si="2"/>
        <v>14371</v>
      </c>
    </row>
    <row r="32" spans="1:18" ht="12">
      <c r="A32" s="24" t="s">
        <v>45</v>
      </c>
      <c r="B32" s="81">
        <v>2672</v>
      </c>
      <c r="C32" s="81">
        <v>2370</v>
      </c>
      <c r="D32" s="81">
        <v>3104</v>
      </c>
      <c r="E32" s="81">
        <v>3398</v>
      </c>
      <c r="F32" s="81">
        <v>2850</v>
      </c>
      <c r="G32" s="81">
        <v>2241</v>
      </c>
      <c r="H32" s="81">
        <v>1586</v>
      </c>
      <c r="I32" s="81">
        <v>964</v>
      </c>
      <c r="J32" s="81">
        <v>528</v>
      </c>
      <c r="K32" s="81">
        <v>308</v>
      </c>
      <c r="L32" s="81">
        <v>358</v>
      </c>
      <c r="M32" s="25">
        <f>SUM(B32:L32)</f>
        <v>20379</v>
      </c>
      <c r="N32" s="7"/>
      <c r="O32" s="31">
        <f t="shared" si="1"/>
        <v>5042</v>
      </c>
      <c r="P32" s="70">
        <f t="shared" si="4"/>
        <v>6502</v>
      </c>
      <c r="Q32" s="55">
        <f t="shared" si="5"/>
        <v>8835</v>
      </c>
      <c r="R32" s="32">
        <f t="shared" si="2"/>
        <v>15337</v>
      </c>
    </row>
    <row r="33" spans="1:18" ht="12">
      <c r="A33" s="13" t="s">
        <v>46</v>
      </c>
      <c r="B33" s="82">
        <v>1032</v>
      </c>
      <c r="C33" s="82">
        <v>1008</v>
      </c>
      <c r="D33" s="82">
        <v>1202</v>
      </c>
      <c r="E33" s="82">
        <v>1225</v>
      </c>
      <c r="F33" s="82">
        <v>1240</v>
      </c>
      <c r="G33" s="82">
        <v>968</v>
      </c>
      <c r="H33" s="82">
        <v>689</v>
      </c>
      <c r="I33" s="82">
        <v>404</v>
      </c>
      <c r="J33" s="82">
        <v>233</v>
      </c>
      <c r="K33" s="82">
        <v>141</v>
      </c>
      <c r="L33" s="82">
        <v>128</v>
      </c>
      <c r="M33" s="16">
        <f aca="true" t="shared" si="10" ref="M33:M48">SUM(B33:L33)</f>
        <v>8270</v>
      </c>
      <c r="N33" s="7"/>
      <c r="O33" s="20">
        <f t="shared" si="1"/>
        <v>2040</v>
      </c>
      <c r="P33" s="71">
        <f t="shared" si="4"/>
        <v>2427</v>
      </c>
      <c r="Q33" s="56">
        <f t="shared" si="5"/>
        <v>3803</v>
      </c>
      <c r="R33" s="21">
        <f t="shared" si="2"/>
        <v>6230</v>
      </c>
    </row>
    <row r="34" spans="1:18" ht="12">
      <c r="A34" s="13" t="s">
        <v>47</v>
      </c>
      <c r="B34" s="82">
        <v>3328</v>
      </c>
      <c r="C34" s="82">
        <v>2892</v>
      </c>
      <c r="D34" s="82">
        <v>5648</v>
      </c>
      <c r="E34" s="82">
        <v>6010</v>
      </c>
      <c r="F34" s="82">
        <v>4804</v>
      </c>
      <c r="G34" s="82">
        <v>3839</v>
      </c>
      <c r="H34" s="82">
        <v>2649</v>
      </c>
      <c r="I34" s="82">
        <v>1618</v>
      </c>
      <c r="J34" s="82">
        <v>842</v>
      </c>
      <c r="K34" s="82">
        <v>481</v>
      </c>
      <c r="L34" s="82">
        <v>465</v>
      </c>
      <c r="M34" s="16">
        <f t="shared" si="10"/>
        <v>32576</v>
      </c>
      <c r="N34" s="7"/>
      <c r="O34" s="20">
        <f t="shared" si="1"/>
        <v>6220</v>
      </c>
      <c r="P34" s="71">
        <f t="shared" si="4"/>
        <v>11658</v>
      </c>
      <c r="Q34" s="56">
        <f t="shared" si="5"/>
        <v>14698</v>
      </c>
      <c r="R34" s="21">
        <f t="shared" si="2"/>
        <v>26356</v>
      </c>
    </row>
    <row r="35" spans="1:18" ht="12">
      <c r="A35" s="13" t="s">
        <v>48</v>
      </c>
      <c r="B35" s="82">
        <v>556</v>
      </c>
      <c r="C35" s="82">
        <v>706</v>
      </c>
      <c r="D35" s="82">
        <v>1684</v>
      </c>
      <c r="E35" s="82">
        <v>1498</v>
      </c>
      <c r="F35" s="82">
        <v>957</v>
      </c>
      <c r="G35" s="82">
        <v>682</v>
      </c>
      <c r="H35" s="82">
        <v>458</v>
      </c>
      <c r="I35" s="82">
        <v>255</v>
      </c>
      <c r="J35" s="82">
        <v>142</v>
      </c>
      <c r="K35" s="82">
        <v>79</v>
      </c>
      <c r="L35" s="82">
        <v>48</v>
      </c>
      <c r="M35" s="16">
        <f t="shared" si="10"/>
        <v>7065</v>
      </c>
      <c r="N35" s="7"/>
      <c r="O35" s="20">
        <f t="shared" si="1"/>
        <v>1262</v>
      </c>
      <c r="P35" s="71">
        <f t="shared" si="4"/>
        <v>3182</v>
      </c>
      <c r="Q35" s="56">
        <f t="shared" si="5"/>
        <v>2621</v>
      </c>
      <c r="R35" s="21">
        <f t="shared" si="2"/>
        <v>5803</v>
      </c>
    </row>
    <row r="36" spans="1:18" ht="12.75" thickBot="1">
      <c r="A36" s="26" t="s">
        <v>98</v>
      </c>
      <c r="B36" s="44">
        <f>SUM(B32:B35)</f>
        <v>7588</v>
      </c>
      <c r="C36" s="44">
        <f aca="true" t="shared" si="11" ref="C36:M36">SUM(C32:C35)</f>
        <v>6976</v>
      </c>
      <c r="D36" s="44">
        <f t="shared" si="11"/>
        <v>11638</v>
      </c>
      <c r="E36" s="44">
        <f t="shared" si="11"/>
        <v>12131</v>
      </c>
      <c r="F36" s="44">
        <f t="shared" si="11"/>
        <v>9851</v>
      </c>
      <c r="G36" s="44">
        <f t="shared" si="11"/>
        <v>7730</v>
      </c>
      <c r="H36" s="44">
        <f t="shared" si="11"/>
        <v>5382</v>
      </c>
      <c r="I36" s="44">
        <f t="shared" si="11"/>
        <v>3241</v>
      </c>
      <c r="J36" s="44">
        <f t="shared" si="11"/>
        <v>1745</v>
      </c>
      <c r="K36" s="44">
        <f t="shared" si="11"/>
        <v>1009</v>
      </c>
      <c r="L36" s="44">
        <f t="shared" si="11"/>
        <v>999</v>
      </c>
      <c r="M36" s="19">
        <f t="shared" si="11"/>
        <v>68290</v>
      </c>
      <c r="N36" s="7"/>
      <c r="O36" s="33">
        <f t="shared" si="1"/>
        <v>14564</v>
      </c>
      <c r="P36" s="72">
        <f t="shared" si="4"/>
        <v>23769</v>
      </c>
      <c r="Q36" s="57">
        <f t="shared" si="5"/>
        <v>29957</v>
      </c>
      <c r="R36" s="34">
        <f t="shared" si="2"/>
        <v>53726</v>
      </c>
    </row>
    <row r="37" spans="1:18" ht="12">
      <c r="A37" s="24" t="s">
        <v>49</v>
      </c>
      <c r="B37" s="81">
        <v>569</v>
      </c>
      <c r="C37" s="81">
        <v>582</v>
      </c>
      <c r="D37" s="81">
        <v>591</v>
      </c>
      <c r="E37" s="81">
        <v>634</v>
      </c>
      <c r="F37" s="81">
        <v>628</v>
      </c>
      <c r="G37" s="81">
        <v>471</v>
      </c>
      <c r="H37" s="81">
        <v>322</v>
      </c>
      <c r="I37" s="81">
        <v>171</v>
      </c>
      <c r="J37" s="81">
        <v>112</v>
      </c>
      <c r="K37" s="81">
        <v>35</v>
      </c>
      <c r="L37" s="81">
        <v>60</v>
      </c>
      <c r="M37" s="25">
        <f t="shared" si="10"/>
        <v>4175</v>
      </c>
      <c r="N37" s="7"/>
      <c r="O37" s="31">
        <f t="shared" si="1"/>
        <v>1151</v>
      </c>
      <c r="P37" s="70">
        <f t="shared" si="4"/>
        <v>1225</v>
      </c>
      <c r="Q37" s="55">
        <f t="shared" si="5"/>
        <v>1799</v>
      </c>
      <c r="R37" s="32">
        <f t="shared" si="2"/>
        <v>3024</v>
      </c>
    </row>
    <row r="38" spans="1:18" ht="12">
      <c r="A38" s="13" t="s">
        <v>50</v>
      </c>
      <c r="B38" s="82">
        <v>666</v>
      </c>
      <c r="C38" s="82">
        <v>538</v>
      </c>
      <c r="D38" s="82">
        <v>949</v>
      </c>
      <c r="E38" s="82">
        <v>811</v>
      </c>
      <c r="F38" s="82">
        <v>758</v>
      </c>
      <c r="G38" s="82">
        <v>648</v>
      </c>
      <c r="H38" s="82">
        <v>429</v>
      </c>
      <c r="I38" s="82">
        <v>344</v>
      </c>
      <c r="J38" s="82">
        <v>157</v>
      </c>
      <c r="K38" s="82">
        <v>73</v>
      </c>
      <c r="L38" s="82">
        <v>66</v>
      </c>
      <c r="M38" s="16">
        <f t="shared" si="10"/>
        <v>5439</v>
      </c>
      <c r="N38" s="7"/>
      <c r="O38" s="20">
        <f t="shared" si="1"/>
        <v>1204</v>
      </c>
      <c r="P38" s="71">
        <f t="shared" si="4"/>
        <v>1760</v>
      </c>
      <c r="Q38" s="56">
        <f t="shared" si="5"/>
        <v>2475</v>
      </c>
      <c r="R38" s="21">
        <f t="shared" si="2"/>
        <v>4235</v>
      </c>
    </row>
    <row r="39" spans="1:18" ht="12">
      <c r="A39" s="13" t="s">
        <v>51</v>
      </c>
      <c r="B39" s="82">
        <v>108</v>
      </c>
      <c r="C39" s="82">
        <v>70</v>
      </c>
      <c r="D39" s="82">
        <v>188</v>
      </c>
      <c r="E39" s="82">
        <v>300</v>
      </c>
      <c r="F39" s="82">
        <v>294</v>
      </c>
      <c r="G39" s="82">
        <v>268</v>
      </c>
      <c r="H39" s="82">
        <v>207</v>
      </c>
      <c r="I39" s="82">
        <v>183</v>
      </c>
      <c r="J39" s="82">
        <v>93</v>
      </c>
      <c r="K39" s="82">
        <v>71</v>
      </c>
      <c r="L39" s="82">
        <v>98</v>
      </c>
      <c r="M39" s="16">
        <f t="shared" si="10"/>
        <v>1880</v>
      </c>
      <c r="N39" s="7"/>
      <c r="O39" s="20">
        <f t="shared" si="1"/>
        <v>178</v>
      </c>
      <c r="P39" s="71">
        <f t="shared" si="4"/>
        <v>488</v>
      </c>
      <c r="Q39" s="56">
        <f t="shared" si="5"/>
        <v>1214</v>
      </c>
      <c r="R39" s="21">
        <f t="shared" si="2"/>
        <v>1702</v>
      </c>
    </row>
    <row r="40" spans="1:18" ht="12">
      <c r="A40" s="13" t="s">
        <v>52</v>
      </c>
      <c r="B40" s="82">
        <v>2508</v>
      </c>
      <c r="C40" s="82">
        <v>2377</v>
      </c>
      <c r="D40" s="82">
        <v>2925</v>
      </c>
      <c r="E40" s="82">
        <v>3045</v>
      </c>
      <c r="F40" s="82">
        <v>2619</v>
      </c>
      <c r="G40" s="82">
        <v>2238</v>
      </c>
      <c r="H40" s="82">
        <v>1619</v>
      </c>
      <c r="I40" s="82">
        <v>1032</v>
      </c>
      <c r="J40" s="82">
        <v>641</v>
      </c>
      <c r="K40" s="82">
        <v>381</v>
      </c>
      <c r="L40" s="82">
        <v>401</v>
      </c>
      <c r="M40" s="16">
        <f t="shared" si="10"/>
        <v>19786</v>
      </c>
      <c r="N40" s="7"/>
      <c r="O40" s="20">
        <f t="shared" si="1"/>
        <v>4885</v>
      </c>
      <c r="P40" s="71">
        <f t="shared" si="4"/>
        <v>5970</v>
      </c>
      <c r="Q40" s="56">
        <f t="shared" si="5"/>
        <v>8931</v>
      </c>
      <c r="R40" s="21">
        <f t="shared" si="2"/>
        <v>14901</v>
      </c>
    </row>
    <row r="41" spans="1:18" ht="12">
      <c r="A41" s="13" t="s">
        <v>53</v>
      </c>
      <c r="B41" s="82">
        <v>255</v>
      </c>
      <c r="C41" s="82">
        <v>232</v>
      </c>
      <c r="D41" s="82">
        <v>582</v>
      </c>
      <c r="E41" s="82">
        <v>717</v>
      </c>
      <c r="F41" s="82">
        <v>677</v>
      </c>
      <c r="G41" s="82">
        <v>560</v>
      </c>
      <c r="H41" s="82">
        <v>422</v>
      </c>
      <c r="I41" s="82">
        <v>279</v>
      </c>
      <c r="J41" s="82">
        <v>153</v>
      </c>
      <c r="K41" s="82">
        <v>113</v>
      </c>
      <c r="L41" s="82">
        <v>105</v>
      </c>
      <c r="M41" s="16">
        <f t="shared" si="10"/>
        <v>4095</v>
      </c>
      <c r="N41" s="7"/>
      <c r="O41" s="20">
        <f t="shared" si="1"/>
        <v>487</v>
      </c>
      <c r="P41" s="71">
        <f t="shared" si="4"/>
        <v>1299</v>
      </c>
      <c r="Q41" s="56">
        <f t="shared" si="5"/>
        <v>2309</v>
      </c>
      <c r="R41" s="21">
        <f t="shared" si="2"/>
        <v>3608</v>
      </c>
    </row>
    <row r="42" spans="1:18" ht="12">
      <c r="A42" s="13" t="s">
        <v>54</v>
      </c>
      <c r="B42" s="82">
        <v>59</v>
      </c>
      <c r="C42" s="82">
        <v>73</v>
      </c>
      <c r="D42" s="82">
        <v>215</v>
      </c>
      <c r="E42" s="82">
        <v>122</v>
      </c>
      <c r="F42" s="82">
        <v>71</v>
      </c>
      <c r="G42" s="82">
        <v>96</v>
      </c>
      <c r="H42" s="82">
        <v>93</v>
      </c>
      <c r="I42" s="82">
        <v>40</v>
      </c>
      <c r="J42" s="82">
        <v>21</v>
      </c>
      <c r="K42" s="82">
        <v>13</v>
      </c>
      <c r="L42" s="82">
        <v>18</v>
      </c>
      <c r="M42" s="16">
        <f t="shared" si="10"/>
        <v>821</v>
      </c>
      <c r="N42" s="7"/>
      <c r="O42" s="20">
        <f t="shared" si="1"/>
        <v>132</v>
      </c>
      <c r="P42" s="71">
        <f t="shared" si="4"/>
        <v>337</v>
      </c>
      <c r="Q42" s="56">
        <f t="shared" si="5"/>
        <v>352</v>
      </c>
      <c r="R42" s="21">
        <f t="shared" si="2"/>
        <v>689</v>
      </c>
    </row>
    <row r="43" spans="1:18" ht="12.75" thickBot="1">
      <c r="A43" s="26" t="s">
        <v>99</v>
      </c>
      <c r="B43" s="44">
        <f>SUM(B37:B42)</f>
        <v>4165</v>
      </c>
      <c r="C43" s="44">
        <f aca="true" t="shared" si="12" ref="C43:L43">SUM(C37:C42)</f>
        <v>3872</v>
      </c>
      <c r="D43" s="44">
        <f t="shared" si="12"/>
        <v>5450</v>
      </c>
      <c r="E43" s="44">
        <f t="shared" si="12"/>
        <v>5629</v>
      </c>
      <c r="F43" s="44">
        <f t="shared" si="12"/>
        <v>5047</v>
      </c>
      <c r="G43" s="44">
        <f t="shared" si="12"/>
        <v>4281</v>
      </c>
      <c r="H43" s="44">
        <f t="shared" si="12"/>
        <v>3092</v>
      </c>
      <c r="I43" s="44">
        <f t="shared" si="12"/>
        <v>2049</v>
      </c>
      <c r="J43" s="44">
        <f t="shared" si="12"/>
        <v>1177</v>
      </c>
      <c r="K43" s="44">
        <f t="shared" si="12"/>
        <v>686</v>
      </c>
      <c r="L43" s="44">
        <f t="shared" si="12"/>
        <v>748</v>
      </c>
      <c r="M43" s="19">
        <f>SUM(M37:M42)</f>
        <v>36196</v>
      </c>
      <c r="N43" s="7"/>
      <c r="O43" s="33">
        <f t="shared" si="1"/>
        <v>8037</v>
      </c>
      <c r="P43" s="72">
        <f t="shared" si="4"/>
        <v>11079</v>
      </c>
      <c r="Q43" s="57">
        <f t="shared" si="5"/>
        <v>17080</v>
      </c>
      <c r="R43" s="34">
        <f t="shared" si="2"/>
        <v>28159</v>
      </c>
    </row>
    <row r="44" spans="1:18" ht="12">
      <c r="A44" s="24" t="s">
        <v>55</v>
      </c>
      <c r="B44" s="81">
        <v>1786</v>
      </c>
      <c r="C44" s="81">
        <v>1659</v>
      </c>
      <c r="D44" s="81">
        <v>1615</v>
      </c>
      <c r="E44" s="81">
        <v>1787</v>
      </c>
      <c r="F44" s="81">
        <v>1432</v>
      </c>
      <c r="G44" s="81">
        <v>941</v>
      </c>
      <c r="H44" s="81">
        <v>679</v>
      </c>
      <c r="I44" s="81">
        <v>348</v>
      </c>
      <c r="J44" s="81">
        <v>182</v>
      </c>
      <c r="K44" s="81">
        <v>96</v>
      </c>
      <c r="L44" s="81">
        <v>76</v>
      </c>
      <c r="M44" s="25">
        <f t="shared" si="10"/>
        <v>10601</v>
      </c>
      <c r="N44" s="7"/>
      <c r="O44" s="31">
        <f t="shared" si="1"/>
        <v>3445</v>
      </c>
      <c r="P44" s="70">
        <f t="shared" si="4"/>
        <v>3402</v>
      </c>
      <c r="Q44" s="55">
        <f t="shared" si="5"/>
        <v>3754</v>
      </c>
      <c r="R44" s="32">
        <f t="shared" si="2"/>
        <v>7156</v>
      </c>
    </row>
    <row r="45" spans="1:18" ht="12">
      <c r="A45" s="13" t="s">
        <v>56</v>
      </c>
      <c r="B45" s="82">
        <v>1445</v>
      </c>
      <c r="C45" s="82">
        <v>1275</v>
      </c>
      <c r="D45" s="82">
        <v>1425</v>
      </c>
      <c r="E45" s="82">
        <v>1686</v>
      </c>
      <c r="F45" s="82">
        <v>1519</v>
      </c>
      <c r="G45" s="82">
        <v>1038</v>
      </c>
      <c r="H45" s="82">
        <v>851</v>
      </c>
      <c r="I45" s="82">
        <v>496</v>
      </c>
      <c r="J45" s="82">
        <v>246</v>
      </c>
      <c r="K45" s="82">
        <v>201</v>
      </c>
      <c r="L45" s="82">
        <v>176</v>
      </c>
      <c r="M45" s="16">
        <f t="shared" si="10"/>
        <v>10358</v>
      </c>
      <c r="N45" s="7"/>
      <c r="O45" s="20">
        <f t="shared" si="1"/>
        <v>2720</v>
      </c>
      <c r="P45" s="71">
        <f t="shared" si="4"/>
        <v>3111</v>
      </c>
      <c r="Q45" s="56">
        <f t="shared" si="5"/>
        <v>4527</v>
      </c>
      <c r="R45" s="21">
        <f t="shared" si="2"/>
        <v>7638</v>
      </c>
    </row>
    <row r="46" spans="1:18" ht="12">
      <c r="A46" s="13" t="s">
        <v>57</v>
      </c>
      <c r="B46" s="82">
        <v>2623</v>
      </c>
      <c r="C46" s="82">
        <v>2554</v>
      </c>
      <c r="D46" s="82">
        <v>2793</v>
      </c>
      <c r="E46" s="82">
        <v>2901</v>
      </c>
      <c r="F46" s="82">
        <v>2645</v>
      </c>
      <c r="G46" s="82">
        <v>1938</v>
      </c>
      <c r="H46" s="82">
        <v>1433</v>
      </c>
      <c r="I46" s="82">
        <v>956</v>
      </c>
      <c r="J46" s="82">
        <v>585</v>
      </c>
      <c r="K46" s="82">
        <v>306</v>
      </c>
      <c r="L46" s="82">
        <v>309</v>
      </c>
      <c r="M46" s="16">
        <f t="shared" si="10"/>
        <v>19043</v>
      </c>
      <c r="N46" s="7"/>
      <c r="O46" s="20">
        <f t="shared" si="1"/>
        <v>5177</v>
      </c>
      <c r="P46" s="71">
        <f t="shared" si="4"/>
        <v>5694</v>
      </c>
      <c r="Q46" s="56">
        <f t="shared" si="5"/>
        <v>8172</v>
      </c>
      <c r="R46" s="21">
        <f t="shared" si="2"/>
        <v>13866</v>
      </c>
    </row>
    <row r="47" spans="1:18" ht="12">
      <c r="A47" s="13" t="s">
        <v>58</v>
      </c>
      <c r="B47" s="82">
        <v>1348</v>
      </c>
      <c r="C47" s="82">
        <v>1385</v>
      </c>
      <c r="D47" s="82">
        <v>1966</v>
      </c>
      <c r="E47" s="82">
        <v>1774</v>
      </c>
      <c r="F47" s="82">
        <v>1352</v>
      </c>
      <c r="G47" s="82">
        <v>1096</v>
      </c>
      <c r="H47" s="82">
        <v>849</v>
      </c>
      <c r="I47" s="82">
        <v>463</v>
      </c>
      <c r="J47" s="82">
        <v>252</v>
      </c>
      <c r="K47" s="82">
        <v>145</v>
      </c>
      <c r="L47" s="82">
        <v>130</v>
      </c>
      <c r="M47" s="16">
        <f t="shared" si="10"/>
        <v>10760</v>
      </c>
      <c r="N47" s="7"/>
      <c r="O47" s="20">
        <f t="shared" si="1"/>
        <v>2733</v>
      </c>
      <c r="P47" s="71">
        <f t="shared" si="4"/>
        <v>3740</v>
      </c>
      <c r="Q47" s="56">
        <f t="shared" si="5"/>
        <v>4287</v>
      </c>
      <c r="R47" s="21">
        <f t="shared" si="2"/>
        <v>8027</v>
      </c>
    </row>
    <row r="48" spans="1:18" ht="12">
      <c r="A48" s="13" t="s">
        <v>59</v>
      </c>
      <c r="B48" s="82">
        <v>498</v>
      </c>
      <c r="C48" s="82">
        <v>506</v>
      </c>
      <c r="D48" s="82">
        <v>561</v>
      </c>
      <c r="E48" s="82">
        <v>562</v>
      </c>
      <c r="F48" s="82">
        <v>532</v>
      </c>
      <c r="G48" s="82">
        <v>389</v>
      </c>
      <c r="H48" s="82">
        <v>296</v>
      </c>
      <c r="I48" s="82">
        <v>168</v>
      </c>
      <c r="J48" s="82">
        <v>112</v>
      </c>
      <c r="K48" s="82">
        <v>67</v>
      </c>
      <c r="L48" s="82">
        <v>69</v>
      </c>
      <c r="M48" s="16">
        <f t="shared" si="10"/>
        <v>3760</v>
      </c>
      <c r="N48" s="7"/>
      <c r="O48" s="20">
        <f t="shared" si="1"/>
        <v>1004</v>
      </c>
      <c r="P48" s="71">
        <f t="shared" si="4"/>
        <v>1123</v>
      </c>
      <c r="Q48" s="56">
        <f t="shared" si="5"/>
        <v>1633</v>
      </c>
      <c r="R48" s="21">
        <f t="shared" si="2"/>
        <v>2756</v>
      </c>
    </row>
    <row r="49" spans="1:18" ht="12.75" thickBot="1">
      <c r="A49" s="26" t="s">
        <v>100</v>
      </c>
      <c r="B49" s="44">
        <f>SUM(B44:B48)</f>
        <v>7700</v>
      </c>
      <c r="C49" s="44">
        <f aca="true" t="shared" si="13" ref="C49:L49">SUM(C44:C48)</f>
        <v>7379</v>
      </c>
      <c r="D49" s="44">
        <f t="shared" si="13"/>
        <v>8360</v>
      </c>
      <c r="E49" s="44">
        <f t="shared" si="13"/>
        <v>8710</v>
      </c>
      <c r="F49" s="44">
        <f t="shared" si="13"/>
        <v>7480</v>
      </c>
      <c r="G49" s="44">
        <f t="shared" si="13"/>
        <v>5402</v>
      </c>
      <c r="H49" s="44">
        <f t="shared" si="13"/>
        <v>4108</v>
      </c>
      <c r="I49" s="44">
        <f t="shared" si="13"/>
        <v>2431</v>
      </c>
      <c r="J49" s="44">
        <f t="shared" si="13"/>
        <v>1377</v>
      </c>
      <c r="K49" s="44">
        <f t="shared" si="13"/>
        <v>815</v>
      </c>
      <c r="L49" s="44">
        <f t="shared" si="13"/>
        <v>760</v>
      </c>
      <c r="M49" s="19">
        <f>SUM(M44:M48)</f>
        <v>54522</v>
      </c>
      <c r="N49" s="7"/>
      <c r="O49" s="33">
        <f t="shared" si="1"/>
        <v>15079</v>
      </c>
      <c r="P49" s="72">
        <f t="shared" si="4"/>
        <v>17070</v>
      </c>
      <c r="Q49" s="57">
        <f t="shared" si="5"/>
        <v>22373</v>
      </c>
      <c r="R49" s="34">
        <f t="shared" si="2"/>
        <v>39443</v>
      </c>
    </row>
    <row r="50" spans="1:18" ht="12">
      <c r="A50" s="24" t="s">
        <v>60</v>
      </c>
      <c r="B50" s="81">
        <v>540</v>
      </c>
      <c r="C50" s="81">
        <v>806</v>
      </c>
      <c r="D50" s="81">
        <v>891</v>
      </c>
      <c r="E50" s="81">
        <v>1001</v>
      </c>
      <c r="F50" s="81">
        <v>945</v>
      </c>
      <c r="G50" s="81">
        <v>838</v>
      </c>
      <c r="H50" s="81">
        <v>592</v>
      </c>
      <c r="I50" s="81">
        <v>418</v>
      </c>
      <c r="J50" s="81">
        <v>317</v>
      </c>
      <c r="K50" s="81">
        <v>208</v>
      </c>
      <c r="L50" s="81">
        <v>230</v>
      </c>
      <c r="M50" s="25">
        <f>SUM(B50:L50)</f>
        <v>6786</v>
      </c>
      <c r="N50" s="7"/>
      <c r="O50" s="31">
        <f t="shared" si="1"/>
        <v>1346</v>
      </c>
      <c r="P50" s="70">
        <f t="shared" si="4"/>
        <v>1892</v>
      </c>
      <c r="Q50" s="55">
        <f t="shared" si="5"/>
        <v>3548</v>
      </c>
      <c r="R50" s="32">
        <f t="shared" si="2"/>
        <v>5440</v>
      </c>
    </row>
    <row r="51" spans="1:18" ht="12">
      <c r="A51" s="13" t="s">
        <v>61</v>
      </c>
      <c r="B51" s="82">
        <v>500</v>
      </c>
      <c r="C51" s="82">
        <v>498</v>
      </c>
      <c r="D51" s="82">
        <v>821</v>
      </c>
      <c r="E51" s="82">
        <v>959</v>
      </c>
      <c r="F51" s="82">
        <v>804</v>
      </c>
      <c r="G51" s="82">
        <v>716</v>
      </c>
      <c r="H51" s="82">
        <v>472</v>
      </c>
      <c r="I51" s="82">
        <v>333</v>
      </c>
      <c r="J51" s="82">
        <v>194</v>
      </c>
      <c r="K51" s="82">
        <v>119</v>
      </c>
      <c r="L51" s="82">
        <v>154</v>
      </c>
      <c r="M51" s="16">
        <f>SUM(B51:L51)</f>
        <v>5570</v>
      </c>
      <c r="N51" s="7"/>
      <c r="O51" s="20">
        <f t="shared" si="1"/>
        <v>998</v>
      </c>
      <c r="P51" s="71">
        <f t="shared" si="4"/>
        <v>1780</v>
      </c>
      <c r="Q51" s="56">
        <f t="shared" si="5"/>
        <v>2792</v>
      </c>
      <c r="R51" s="21">
        <f t="shared" si="2"/>
        <v>4572</v>
      </c>
    </row>
    <row r="52" spans="1:18" ht="12">
      <c r="A52" s="13" t="s">
        <v>62</v>
      </c>
      <c r="B52" s="82">
        <v>960</v>
      </c>
      <c r="C52" s="82">
        <v>842</v>
      </c>
      <c r="D52" s="82">
        <v>1112</v>
      </c>
      <c r="E52" s="82">
        <v>1209</v>
      </c>
      <c r="F52" s="82">
        <v>1062</v>
      </c>
      <c r="G52" s="82">
        <v>810</v>
      </c>
      <c r="H52" s="82">
        <v>616</v>
      </c>
      <c r="I52" s="82">
        <v>391</v>
      </c>
      <c r="J52" s="82">
        <v>223</v>
      </c>
      <c r="K52" s="82">
        <v>111</v>
      </c>
      <c r="L52" s="82">
        <v>119</v>
      </c>
      <c r="M52" s="16">
        <f>SUM(B52:L52)</f>
        <v>7455</v>
      </c>
      <c r="N52" s="7"/>
      <c r="O52" s="20">
        <f t="shared" si="1"/>
        <v>1802</v>
      </c>
      <c r="P52" s="71">
        <f t="shared" si="4"/>
        <v>2321</v>
      </c>
      <c r="Q52" s="56">
        <f t="shared" si="5"/>
        <v>3332</v>
      </c>
      <c r="R52" s="21">
        <f t="shared" si="2"/>
        <v>5653</v>
      </c>
    </row>
    <row r="53" spans="1:18" ht="12">
      <c r="A53" s="13" t="s">
        <v>63</v>
      </c>
      <c r="B53" s="82">
        <v>589</v>
      </c>
      <c r="C53" s="82">
        <v>609</v>
      </c>
      <c r="D53" s="82">
        <v>685</v>
      </c>
      <c r="E53" s="82">
        <v>898</v>
      </c>
      <c r="F53" s="82">
        <v>719</v>
      </c>
      <c r="G53" s="82">
        <v>431</v>
      </c>
      <c r="H53" s="82">
        <v>401</v>
      </c>
      <c r="I53" s="82">
        <v>202</v>
      </c>
      <c r="J53" s="82">
        <v>136</v>
      </c>
      <c r="K53" s="82">
        <v>78</v>
      </c>
      <c r="L53" s="82">
        <v>110</v>
      </c>
      <c r="M53" s="16">
        <f>SUM(B53:L53)</f>
        <v>4858</v>
      </c>
      <c r="N53" s="7"/>
      <c r="O53" s="20">
        <f t="shared" si="1"/>
        <v>1198</v>
      </c>
      <c r="P53" s="71">
        <f t="shared" si="4"/>
        <v>1583</v>
      </c>
      <c r="Q53" s="56">
        <f t="shared" si="5"/>
        <v>2077</v>
      </c>
      <c r="R53" s="21">
        <f t="shared" si="2"/>
        <v>3660</v>
      </c>
    </row>
    <row r="54" spans="1:18" ht="12.75" thickBot="1">
      <c r="A54" s="26" t="s">
        <v>101</v>
      </c>
      <c r="B54" s="44">
        <f>SUM(B50:B53)</f>
        <v>2589</v>
      </c>
      <c r="C54" s="44">
        <f aca="true" t="shared" si="14" ref="C54:L54">SUM(C50:C53)</f>
        <v>2755</v>
      </c>
      <c r="D54" s="44">
        <f t="shared" si="14"/>
        <v>3509</v>
      </c>
      <c r="E54" s="44">
        <f t="shared" si="14"/>
        <v>4067</v>
      </c>
      <c r="F54" s="44">
        <f t="shared" si="14"/>
        <v>3530</v>
      </c>
      <c r="G54" s="44">
        <f t="shared" si="14"/>
        <v>2795</v>
      </c>
      <c r="H54" s="44">
        <f t="shared" si="14"/>
        <v>2081</v>
      </c>
      <c r="I54" s="44">
        <f t="shared" si="14"/>
        <v>1344</v>
      </c>
      <c r="J54" s="44">
        <f t="shared" si="14"/>
        <v>870</v>
      </c>
      <c r="K54" s="44">
        <f t="shared" si="14"/>
        <v>516</v>
      </c>
      <c r="L54" s="44">
        <f t="shared" si="14"/>
        <v>613</v>
      </c>
      <c r="M54" s="19">
        <f>SUM(M50:M53)</f>
        <v>24669</v>
      </c>
      <c r="N54" s="7"/>
      <c r="O54" s="33">
        <f t="shared" si="1"/>
        <v>5344</v>
      </c>
      <c r="P54" s="72">
        <f t="shared" si="4"/>
        <v>7576</v>
      </c>
      <c r="Q54" s="57">
        <f t="shared" si="5"/>
        <v>11749</v>
      </c>
      <c r="R54" s="34">
        <f t="shared" si="2"/>
        <v>19325</v>
      </c>
    </row>
    <row r="55" spans="1:18" ht="12">
      <c r="A55" s="24" t="s">
        <v>64</v>
      </c>
      <c r="B55" s="84">
        <v>2392</v>
      </c>
      <c r="C55" s="84">
        <v>2226</v>
      </c>
      <c r="D55" s="84">
        <v>2399</v>
      </c>
      <c r="E55" s="84">
        <v>2705</v>
      </c>
      <c r="F55" s="84">
        <v>2286</v>
      </c>
      <c r="G55" s="84">
        <v>1849</v>
      </c>
      <c r="H55" s="84">
        <v>1316</v>
      </c>
      <c r="I55" s="84">
        <v>853</v>
      </c>
      <c r="J55" s="84">
        <v>459</v>
      </c>
      <c r="K55" s="84">
        <v>224</v>
      </c>
      <c r="L55" s="84">
        <v>264</v>
      </c>
      <c r="M55" s="25">
        <f aca="true" t="shared" si="15" ref="M55:M61">SUM(B55:L55)</f>
        <v>16973</v>
      </c>
      <c r="N55" s="7"/>
      <c r="O55" s="31">
        <f t="shared" si="1"/>
        <v>4618</v>
      </c>
      <c r="P55" s="70">
        <f t="shared" si="4"/>
        <v>5104</v>
      </c>
      <c r="Q55" s="55">
        <f t="shared" si="5"/>
        <v>7251</v>
      </c>
      <c r="R55" s="32">
        <f t="shared" si="2"/>
        <v>12355</v>
      </c>
    </row>
    <row r="56" spans="1:18" ht="12">
      <c r="A56" s="13" t="s">
        <v>65</v>
      </c>
      <c r="B56" s="83">
        <v>610</v>
      </c>
      <c r="C56" s="83">
        <v>472</v>
      </c>
      <c r="D56" s="83">
        <v>535</v>
      </c>
      <c r="E56" s="83">
        <v>711</v>
      </c>
      <c r="F56" s="83">
        <v>700</v>
      </c>
      <c r="G56" s="83">
        <v>492</v>
      </c>
      <c r="H56" s="83">
        <v>400</v>
      </c>
      <c r="I56" s="83">
        <v>285</v>
      </c>
      <c r="J56" s="83">
        <v>171</v>
      </c>
      <c r="K56" s="83">
        <v>96</v>
      </c>
      <c r="L56" s="83">
        <v>102</v>
      </c>
      <c r="M56" s="16">
        <f t="shared" si="15"/>
        <v>4574</v>
      </c>
      <c r="N56" s="7"/>
      <c r="O56" s="20">
        <f t="shared" si="1"/>
        <v>1082</v>
      </c>
      <c r="P56" s="71">
        <f t="shared" si="4"/>
        <v>1246</v>
      </c>
      <c r="Q56" s="56">
        <f t="shared" si="5"/>
        <v>2246</v>
      </c>
      <c r="R56" s="21">
        <f t="shared" si="2"/>
        <v>3492</v>
      </c>
    </row>
    <row r="57" spans="1:18" ht="12">
      <c r="A57" s="13" t="s">
        <v>66</v>
      </c>
      <c r="B57" s="83">
        <v>1167</v>
      </c>
      <c r="C57" s="83">
        <v>1147</v>
      </c>
      <c r="D57" s="83">
        <v>1357</v>
      </c>
      <c r="E57" s="83">
        <v>1498</v>
      </c>
      <c r="F57" s="83">
        <v>1390</v>
      </c>
      <c r="G57" s="83">
        <v>1158</v>
      </c>
      <c r="H57" s="83">
        <v>892</v>
      </c>
      <c r="I57" s="83">
        <v>613</v>
      </c>
      <c r="J57" s="83">
        <v>373</v>
      </c>
      <c r="K57" s="83">
        <v>200</v>
      </c>
      <c r="L57" s="83">
        <v>220</v>
      </c>
      <c r="M57" s="16">
        <f t="shared" si="15"/>
        <v>10015</v>
      </c>
      <c r="N57" s="7"/>
      <c r="O57" s="20">
        <f t="shared" si="1"/>
        <v>2314</v>
      </c>
      <c r="P57" s="71">
        <f t="shared" si="4"/>
        <v>2855</v>
      </c>
      <c r="Q57" s="56">
        <f t="shared" si="5"/>
        <v>4846</v>
      </c>
      <c r="R57" s="21">
        <f t="shared" si="2"/>
        <v>7701</v>
      </c>
    </row>
    <row r="58" spans="1:18" ht="12">
      <c r="A58" s="13" t="s">
        <v>67</v>
      </c>
      <c r="B58" s="83">
        <v>5939</v>
      </c>
      <c r="C58" s="83">
        <v>6393</v>
      </c>
      <c r="D58" s="83">
        <v>6533</v>
      </c>
      <c r="E58" s="83">
        <v>6876</v>
      </c>
      <c r="F58" s="83">
        <v>5841</v>
      </c>
      <c r="G58" s="83">
        <v>4506</v>
      </c>
      <c r="H58" s="83">
        <v>3400</v>
      </c>
      <c r="I58" s="83">
        <v>2220</v>
      </c>
      <c r="J58" s="83">
        <v>1139</v>
      </c>
      <c r="K58" s="83">
        <v>635</v>
      </c>
      <c r="L58" s="83">
        <v>723</v>
      </c>
      <c r="M58" s="16">
        <f t="shared" si="15"/>
        <v>44205</v>
      </c>
      <c r="N58" s="7"/>
      <c r="O58" s="20">
        <f t="shared" si="1"/>
        <v>12332</v>
      </c>
      <c r="P58" s="71">
        <f t="shared" si="4"/>
        <v>13409</v>
      </c>
      <c r="Q58" s="56">
        <f t="shared" si="5"/>
        <v>18464</v>
      </c>
      <c r="R58" s="21">
        <f t="shared" si="2"/>
        <v>31873</v>
      </c>
    </row>
    <row r="59" spans="1:18" ht="12">
      <c r="A59" s="13" t="s">
        <v>68</v>
      </c>
      <c r="B59" s="83">
        <v>1584</v>
      </c>
      <c r="C59" s="83">
        <v>1849</v>
      </c>
      <c r="D59" s="83">
        <v>2446</v>
      </c>
      <c r="E59" s="83">
        <v>2605</v>
      </c>
      <c r="F59" s="83">
        <v>2369</v>
      </c>
      <c r="G59" s="83">
        <v>1638</v>
      </c>
      <c r="H59" s="83">
        <v>1128</v>
      </c>
      <c r="I59" s="83">
        <v>827</v>
      </c>
      <c r="J59" s="83">
        <v>401</v>
      </c>
      <c r="K59" s="83">
        <v>226</v>
      </c>
      <c r="L59" s="83">
        <v>173</v>
      </c>
      <c r="M59" s="16">
        <f t="shared" si="15"/>
        <v>15246</v>
      </c>
      <c r="N59" s="7"/>
      <c r="O59" s="20">
        <f t="shared" si="1"/>
        <v>3433</v>
      </c>
      <c r="P59" s="71">
        <f t="shared" si="4"/>
        <v>5051</v>
      </c>
      <c r="Q59" s="56">
        <f t="shared" si="5"/>
        <v>6762</v>
      </c>
      <c r="R59" s="21">
        <f t="shared" si="2"/>
        <v>11813</v>
      </c>
    </row>
    <row r="60" spans="1:18" ht="12">
      <c r="A60" s="13" t="s">
        <v>69</v>
      </c>
      <c r="B60" s="85">
        <v>1900</v>
      </c>
      <c r="C60" s="85">
        <v>1844</v>
      </c>
      <c r="D60" s="85">
        <v>2172</v>
      </c>
      <c r="E60" s="85">
        <v>2560</v>
      </c>
      <c r="F60" s="85">
        <v>2332</v>
      </c>
      <c r="G60" s="85">
        <v>1892</v>
      </c>
      <c r="H60" s="85">
        <v>1472</v>
      </c>
      <c r="I60" s="85">
        <v>1064</v>
      </c>
      <c r="J60" s="85">
        <v>621</v>
      </c>
      <c r="K60" s="85">
        <v>368</v>
      </c>
      <c r="L60" s="85">
        <v>401</v>
      </c>
      <c r="M60" s="16">
        <f t="shared" si="15"/>
        <v>16626</v>
      </c>
      <c r="N60" s="7"/>
      <c r="O60" s="20">
        <f t="shared" si="1"/>
        <v>3744</v>
      </c>
      <c r="P60" s="71">
        <f t="shared" si="4"/>
        <v>4732</v>
      </c>
      <c r="Q60" s="56">
        <f t="shared" si="5"/>
        <v>8150</v>
      </c>
      <c r="R60" s="21">
        <f t="shared" si="2"/>
        <v>12882</v>
      </c>
    </row>
    <row r="61" spans="1:18" ht="12">
      <c r="A61" s="13" t="s">
        <v>70</v>
      </c>
      <c r="B61" s="82">
        <v>2307</v>
      </c>
      <c r="C61" s="82">
        <v>2324</v>
      </c>
      <c r="D61" s="82">
        <v>2451</v>
      </c>
      <c r="E61" s="82">
        <v>2679</v>
      </c>
      <c r="F61" s="82">
        <v>2285</v>
      </c>
      <c r="G61" s="82">
        <v>1753</v>
      </c>
      <c r="H61" s="82">
        <v>1272</v>
      </c>
      <c r="I61" s="82">
        <v>884</v>
      </c>
      <c r="J61" s="82">
        <v>431</v>
      </c>
      <c r="K61" s="82">
        <v>258</v>
      </c>
      <c r="L61" s="82">
        <v>280</v>
      </c>
      <c r="M61" s="16">
        <f t="shared" si="15"/>
        <v>16924</v>
      </c>
      <c r="N61" s="7"/>
      <c r="O61" s="20">
        <f t="shared" si="1"/>
        <v>4631</v>
      </c>
      <c r="P61" s="71">
        <f t="shared" si="4"/>
        <v>5130</v>
      </c>
      <c r="Q61" s="56">
        <f t="shared" si="5"/>
        <v>7163</v>
      </c>
      <c r="R61" s="21">
        <f t="shared" si="2"/>
        <v>12293</v>
      </c>
    </row>
    <row r="62" spans="1:18" ht="12.75" thickBot="1">
      <c r="A62" s="26" t="s">
        <v>102</v>
      </c>
      <c r="B62" s="44">
        <f>SUM(B55:B61)</f>
        <v>15899</v>
      </c>
      <c r="C62" s="44">
        <f aca="true" t="shared" si="16" ref="C62:L62">SUM(C55:C61)</f>
        <v>16255</v>
      </c>
      <c r="D62" s="44">
        <f t="shared" si="16"/>
        <v>17893</v>
      </c>
      <c r="E62" s="44">
        <f t="shared" si="16"/>
        <v>19634</v>
      </c>
      <c r="F62" s="44">
        <f t="shared" si="16"/>
        <v>17203</v>
      </c>
      <c r="G62" s="44">
        <f t="shared" si="16"/>
        <v>13288</v>
      </c>
      <c r="H62" s="44">
        <f t="shared" si="16"/>
        <v>9880</v>
      </c>
      <c r="I62" s="44">
        <f t="shared" si="16"/>
        <v>6746</v>
      </c>
      <c r="J62" s="44">
        <f t="shared" si="16"/>
        <v>3595</v>
      </c>
      <c r="K62" s="44">
        <f t="shared" si="16"/>
        <v>2007</v>
      </c>
      <c r="L62" s="44">
        <f t="shared" si="16"/>
        <v>2163</v>
      </c>
      <c r="M62" s="19">
        <f>SUM(M55:M61)</f>
        <v>124563</v>
      </c>
      <c r="N62" s="7"/>
      <c r="O62" s="33">
        <f t="shared" si="1"/>
        <v>32154</v>
      </c>
      <c r="P62" s="72">
        <f t="shared" si="4"/>
        <v>37527</v>
      </c>
      <c r="Q62" s="57">
        <f t="shared" si="5"/>
        <v>54882</v>
      </c>
      <c r="R62" s="34">
        <f t="shared" si="2"/>
        <v>92409</v>
      </c>
    </row>
    <row r="63" spans="1:18" ht="12.75" thickBot="1">
      <c r="A63" s="37" t="s">
        <v>71</v>
      </c>
      <c r="B63" s="78">
        <v>391</v>
      </c>
      <c r="C63" s="78">
        <v>637</v>
      </c>
      <c r="D63" s="78">
        <v>846</v>
      </c>
      <c r="E63" s="78">
        <v>773</v>
      </c>
      <c r="F63" s="78">
        <v>804</v>
      </c>
      <c r="G63" s="78">
        <v>515</v>
      </c>
      <c r="H63" s="78">
        <v>359</v>
      </c>
      <c r="I63" s="78">
        <v>281</v>
      </c>
      <c r="J63" s="78">
        <v>160</v>
      </c>
      <c r="K63" s="78">
        <v>79</v>
      </c>
      <c r="L63" s="78">
        <v>125</v>
      </c>
      <c r="M63" s="18">
        <f>SUM(B63:L63)</f>
        <v>4970</v>
      </c>
      <c r="N63" s="7"/>
      <c r="O63" s="29">
        <f t="shared" si="1"/>
        <v>1028</v>
      </c>
      <c r="P63" s="67">
        <f t="shared" si="4"/>
        <v>1619</v>
      </c>
      <c r="Q63" s="63">
        <f t="shared" si="5"/>
        <v>2323</v>
      </c>
      <c r="R63" s="64">
        <f t="shared" si="2"/>
        <v>3942</v>
      </c>
    </row>
    <row r="64" spans="1:18" s="6" customFormat="1" ht="13.5" thickBot="1" thickTop="1">
      <c r="A64" s="14" t="s">
        <v>104</v>
      </c>
      <c r="B64" s="74">
        <f>B7+B16+B26+B31+B36+B43+B49+B54+B62+B63</f>
        <v>254497</v>
      </c>
      <c r="C64" s="45">
        <f aca="true" t="shared" si="17" ref="C64:L64">C7+C16+C26+C31+C36+C43+C49+C54+C62+C63</f>
        <v>244144</v>
      </c>
      <c r="D64" s="45">
        <f t="shared" si="17"/>
        <v>219707</v>
      </c>
      <c r="E64" s="45">
        <f t="shared" si="17"/>
        <v>218111</v>
      </c>
      <c r="F64" s="45">
        <f t="shared" si="17"/>
        <v>186601</v>
      </c>
      <c r="G64" s="45">
        <f t="shared" si="17"/>
        <v>140617</v>
      </c>
      <c r="H64" s="45">
        <f t="shared" si="17"/>
        <v>105074</v>
      </c>
      <c r="I64" s="45">
        <f t="shared" si="17"/>
        <v>68387</v>
      </c>
      <c r="J64" s="45">
        <f t="shared" si="17"/>
        <v>38618</v>
      </c>
      <c r="K64" s="45">
        <f t="shared" si="17"/>
        <v>22893</v>
      </c>
      <c r="L64" s="45">
        <f t="shared" si="17"/>
        <v>25309</v>
      </c>
      <c r="M64" s="17">
        <f>M7+M16+M26+M31+M36+M43+M49+M54+M62+M63</f>
        <v>1523958</v>
      </c>
      <c r="N64" s="8"/>
      <c r="O64" s="22">
        <f>SUM(B64:C64)</f>
        <v>498641</v>
      </c>
      <c r="P64" s="73">
        <f t="shared" si="4"/>
        <v>437818</v>
      </c>
      <c r="Q64" s="58">
        <f t="shared" si="5"/>
        <v>587499</v>
      </c>
      <c r="R64" s="23">
        <f t="shared" si="2"/>
        <v>1025317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16" operator="equal" stopIfTrue="1">
      <formula>"×"</formula>
    </cfRule>
  </conditionalFormatting>
  <conditionalFormatting sqref="B64:M64">
    <cfRule type="cellIs" priority="1" dxfId="16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132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133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169889</v>
      </c>
      <c r="C7" s="78">
        <v>163637</v>
      </c>
      <c r="D7" s="78">
        <v>118256</v>
      </c>
      <c r="E7" s="78">
        <v>109338</v>
      </c>
      <c r="F7" s="78">
        <v>93031</v>
      </c>
      <c r="G7" s="78">
        <v>68166</v>
      </c>
      <c r="H7" s="78">
        <v>51736</v>
      </c>
      <c r="I7" s="78">
        <v>34329</v>
      </c>
      <c r="J7" s="78">
        <v>19654</v>
      </c>
      <c r="K7" s="78">
        <v>11621</v>
      </c>
      <c r="L7" s="78">
        <v>13214</v>
      </c>
      <c r="M7" s="38">
        <f>SUM(B7:L7)</f>
        <v>852871</v>
      </c>
      <c r="N7" s="7"/>
      <c r="O7" s="29">
        <f>SUM(B7:C7)</f>
        <v>333526</v>
      </c>
      <c r="P7" s="67">
        <f>SUM(D7:E7)</f>
        <v>227594</v>
      </c>
      <c r="Q7" s="53">
        <f>SUM(F7:L7)</f>
        <v>291751</v>
      </c>
      <c r="R7" s="60">
        <f>SUM(P7:Q7)</f>
        <v>519345</v>
      </c>
    </row>
    <row r="8" spans="1:18" ht="13.5" thickBot="1" thickTop="1">
      <c r="A8" s="27" t="s">
        <v>103</v>
      </c>
      <c r="B8" s="42">
        <f>SUM(B64,-B7)</f>
        <v>85747</v>
      </c>
      <c r="C8" s="42">
        <f aca="true" t="shared" si="0" ref="C8:L8">SUM(C64,-C7)</f>
        <v>81984</v>
      </c>
      <c r="D8" s="42">
        <f t="shared" si="0"/>
        <v>101729</v>
      </c>
      <c r="E8" s="42">
        <f t="shared" si="0"/>
        <v>106466</v>
      </c>
      <c r="F8" s="42">
        <f t="shared" si="0"/>
        <v>93645</v>
      </c>
      <c r="G8" s="42">
        <f t="shared" si="0"/>
        <v>72470</v>
      </c>
      <c r="H8" s="42">
        <f t="shared" si="0"/>
        <v>52612</v>
      </c>
      <c r="I8" s="42">
        <f t="shared" si="0"/>
        <v>34384</v>
      </c>
      <c r="J8" s="42">
        <f t="shared" si="0"/>
        <v>19166</v>
      </c>
      <c r="K8" s="42">
        <f t="shared" si="0"/>
        <v>11203</v>
      </c>
      <c r="L8" s="42">
        <f t="shared" si="0"/>
        <v>12020</v>
      </c>
      <c r="M8" s="28">
        <f>SUM(M64,-M7)</f>
        <v>671426</v>
      </c>
      <c r="N8" s="7"/>
      <c r="O8" s="29">
        <f aca="true" t="shared" si="1" ref="O8:O63">SUM(B8:C8)</f>
        <v>167731</v>
      </c>
      <c r="P8" s="68">
        <f>SUM(D8:E8)</f>
        <v>208195</v>
      </c>
      <c r="Q8" s="54">
        <f>SUM(F8:L8)</f>
        <v>295500</v>
      </c>
      <c r="R8" s="30">
        <f aca="true" t="shared" si="2" ref="R8:R64">SUM(P8:Q8)</f>
        <v>503695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2160</v>
      </c>
      <c r="C10" s="81">
        <v>2019</v>
      </c>
      <c r="D10" s="81">
        <v>2445</v>
      </c>
      <c r="E10" s="81">
        <v>2230</v>
      </c>
      <c r="F10" s="81">
        <v>1865</v>
      </c>
      <c r="G10" s="81">
        <v>1325</v>
      </c>
      <c r="H10" s="81">
        <v>900</v>
      </c>
      <c r="I10" s="81">
        <v>588</v>
      </c>
      <c r="J10" s="81">
        <v>281</v>
      </c>
      <c r="K10" s="81">
        <v>184</v>
      </c>
      <c r="L10" s="81">
        <v>187</v>
      </c>
      <c r="M10" s="25">
        <f aca="true" t="shared" si="3" ref="M10:M15">SUM(B10:L10)</f>
        <v>14184</v>
      </c>
      <c r="N10" s="7"/>
      <c r="O10" s="31">
        <f t="shared" si="1"/>
        <v>4179</v>
      </c>
      <c r="P10" s="70">
        <f aca="true" t="shared" si="4" ref="P10:P64">SUM(D10:E10)</f>
        <v>4675</v>
      </c>
      <c r="Q10" s="55">
        <f aca="true" t="shared" si="5" ref="Q10:Q64">SUM(F10:L10)</f>
        <v>5330</v>
      </c>
      <c r="R10" s="32">
        <f t="shared" si="2"/>
        <v>10005</v>
      </c>
    </row>
    <row r="11" spans="1:18" ht="12">
      <c r="A11" s="13" t="s">
        <v>27</v>
      </c>
      <c r="B11" s="82">
        <v>8413</v>
      </c>
      <c r="C11" s="82">
        <v>8349</v>
      </c>
      <c r="D11" s="82">
        <v>6999</v>
      </c>
      <c r="E11" s="82">
        <v>6645</v>
      </c>
      <c r="F11" s="82">
        <v>5634</v>
      </c>
      <c r="G11" s="82">
        <v>4423</v>
      </c>
      <c r="H11" s="82">
        <v>3209</v>
      </c>
      <c r="I11" s="82">
        <v>2235</v>
      </c>
      <c r="J11" s="82">
        <v>1190</v>
      </c>
      <c r="K11" s="82">
        <v>691</v>
      </c>
      <c r="L11" s="82">
        <v>774</v>
      </c>
      <c r="M11" s="16">
        <f t="shared" si="3"/>
        <v>48562</v>
      </c>
      <c r="N11" s="7"/>
      <c r="O11" s="20">
        <f t="shared" si="1"/>
        <v>16762</v>
      </c>
      <c r="P11" s="71">
        <f>SUM(D11:E11)</f>
        <v>13644</v>
      </c>
      <c r="Q11" s="56">
        <f t="shared" si="5"/>
        <v>18156</v>
      </c>
      <c r="R11" s="21">
        <f t="shared" si="2"/>
        <v>31800</v>
      </c>
    </row>
    <row r="12" spans="1:18" ht="12">
      <c r="A12" s="13" t="s">
        <v>28</v>
      </c>
      <c r="B12" s="82">
        <v>3550</v>
      </c>
      <c r="C12" s="82">
        <v>3236</v>
      </c>
      <c r="D12" s="82">
        <v>3452</v>
      </c>
      <c r="E12" s="82">
        <v>3781</v>
      </c>
      <c r="F12" s="82">
        <v>3432</v>
      </c>
      <c r="G12" s="82">
        <v>2506</v>
      </c>
      <c r="H12" s="82">
        <v>1973</v>
      </c>
      <c r="I12" s="82">
        <v>1297</v>
      </c>
      <c r="J12" s="82">
        <v>744</v>
      </c>
      <c r="K12" s="82">
        <v>410</v>
      </c>
      <c r="L12" s="82">
        <v>538</v>
      </c>
      <c r="M12" s="16">
        <f t="shared" si="3"/>
        <v>24919</v>
      </c>
      <c r="N12" s="7"/>
      <c r="O12" s="20">
        <f t="shared" si="1"/>
        <v>6786</v>
      </c>
      <c r="P12" s="71">
        <f t="shared" si="4"/>
        <v>7233</v>
      </c>
      <c r="Q12" s="56">
        <f t="shared" si="5"/>
        <v>10900</v>
      </c>
      <c r="R12" s="21">
        <f t="shared" si="2"/>
        <v>18133</v>
      </c>
    </row>
    <row r="13" spans="1:18" ht="12">
      <c r="A13" s="13" t="s">
        <v>29</v>
      </c>
      <c r="B13" s="82">
        <v>869</v>
      </c>
      <c r="C13" s="82">
        <v>760</v>
      </c>
      <c r="D13" s="82">
        <v>865</v>
      </c>
      <c r="E13" s="82">
        <v>923</v>
      </c>
      <c r="F13" s="82">
        <v>948</v>
      </c>
      <c r="G13" s="82">
        <v>675</v>
      </c>
      <c r="H13" s="82">
        <v>516</v>
      </c>
      <c r="I13" s="82">
        <v>322</v>
      </c>
      <c r="J13" s="82">
        <v>198</v>
      </c>
      <c r="K13" s="82">
        <v>114</v>
      </c>
      <c r="L13" s="82">
        <v>114</v>
      </c>
      <c r="M13" s="16">
        <f t="shared" si="3"/>
        <v>6304</v>
      </c>
      <c r="N13" s="7"/>
      <c r="O13" s="20">
        <f t="shared" si="1"/>
        <v>1629</v>
      </c>
      <c r="P13" s="71">
        <f t="shared" si="4"/>
        <v>1788</v>
      </c>
      <c r="Q13" s="56">
        <f t="shared" si="5"/>
        <v>2887</v>
      </c>
      <c r="R13" s="21">
        <f t="shared" si="2"/>
        <v>4675</v>
      </c>
    </row>
    <row r="14" spans="1:18" ht="12">
      <c r="A14" s="13" t="s">
        <v>30</v>
      </c>
      <c r="B14" s="82">
        <v>1458</v>
      </c>
      <c r="C14" s="82">
        <v>1277</v>
      </c>
      <c r="D14" s="82">
        <v>1910</v>
      </c>
      <c r="E14" s="82">
        <v>2106</v>
      </c>
      <c r="F14" s="82">
        <v>2090</v>
      </c>
      <c r="G14" s="82">
        <v>1767</v>
      </c>
      <c r="H14" s="82">
        <v>1258</v>
      </c>
      <c r="I14" s="82">
        <v>934</v>
      </c>
      <c r="J14" s="82">
        <v>504</v>
      </c>
      <c r="K14" s="82">
        <v>348</v>
      </c>
      <c r="L14" s="82">
        <v>410</v>
      </c>
      <c r="M14" s="16">
        <f t="shared" si="3"/>
        <v>14062</v>
      </c>
      <c r="N14" s="7"/>
      <c r="O14" s="20">
        <f t="shared" si="1"/>
        <v>2735</v>
      </c>
      <c r="P14" s="71">
        <f t="shared" si="4"/>
        <v>4016</v>
      </c>
      <c r="Q14" s="56">
        <f t="shared" si="5"/>
        <v>7311</v>
      </c>
      <c r="R14" s="21">
        <f t="shared" si="2"/>
        <v>11327</v>
      </c>
    </row>
    <row r="15" spans="1:18" ht="12">
      <c r="A15" s="13" t="s">
        <v>31</v>
      </c>
      <c r="B15" s="82">
        <v>2200</v>
      </c>
      <c r="C15" s="82">
        <v>2059</v>
      </c>
      <c r="D15" s="82">
        <v>2422</v>
      </c>
      <c r="E15" s="82">
        <v>2730</v>
      </c>
      <c r="F15" s="82">
        <v>2405</v>
      </c>
      <c r="G15" s="82">
        <v>1971</v>
      </c>
      <c r="H15" s="82">
        <v>1642</v>
      </c>
      <c r="I15" s="82">
        <v>1098</v>
      </c>
      <c r="J15" s="82">
        <v>676</v>
      </c>
      <c r="K15" s="82">
        <v>378</v>
      </c>
      <c r="L15" s="82">
        <v>418</v>
      </c>
      <c r="M15" s="16">
        <f t="shared" si="3"/>
        <v>17999</v>
      </c>
      <c r="N15" s="7"/>
      <c r="O15" s="20">
        <f t="shared" si="1"/>
        <v>4259</v>
      </c>
      <c r="P15" s="71">
        <f t="shared" si="4"/>
        <v>5152</v>
      </c>
      <c r="Q15" s="56">
        <f t="shared" si="5"/>
        <v>8588</v>
      </c>
      <c r="R15" s="21">
        <f t="shared" si="2"/>
        <v>13740</v>
      </c>
    </row>
    <row r="16" spans="1:18" ht="12.75" thickBot="1">
      <c r="A16" s="26" t="s">
        <v>95</v>
      </c>
      <c r="B16" s="44">
        <f>SUM(B10:B15)</f>
        <v>18650</v>
      </c>
      <c r="C16" s="44">
        <f aca="true" t="shared" si="6" ref="C16:L16">SUM(C10:C15)</f>
        <v>17700</v>
      </c>
      <c r="D16" s="44">
        <f t="shared" si="6"/>
        <v>18093</v>
      </c>
      <c r="E16" s="44">
        <f t="shared" si="6"/>
        <v>18415</v>
      </c>
      <c r="F16" s="44">
        <f t="shared" si="6"/>
        <v>16374</v>
      </c>
      <c r="G16" s="44">
        <f t="shared" si="6"/>
        <v>12667</v>
      </c>
      <c r="H16" s="44">
        <f t="shared" si="6"/>
        <v>9498</v>
      </c>
      <c r="I16" s="44">
        <f t="shared" si="6"/>
        <v>6474</v>
      </c>
      <c r="J16" s="44">
        <f t="shared" si="6"/>
        <v>3593</v>
      </c>
      <c r="K16" s="44">
        <f t="shared" si="6"/>
        <v>2125</v>
      </c>
      <c r="L16" s="44">
        <f t="shared" si="6"/>
        <v>2441</v>
      </c>
      <c r="M16" s="19">
        <f>SUM(M10:M15)</f>
        <v>126030</v>
      </c>
      <c r="N16" s="7"/>
      <c r="O16" s="33">
        <f t="shared" si="1"/>
        <v>36350</v>
      </c>
      <c r="P16" s="72">
        <f t="shared" si="4"/>
        <v>36508</v>
      </c>
      <c r="Q16" s="57">
        <f t="shared" si="5"/>
        <v>53172</v>
      </c>
      <c r="R16" s="34">
        <f t="shared" si="2"/>
        <v>89680</v>
      </c>
    </row>
    <row r="17" spans="1:18" ht="12">
      <c r="A17" s="24" t="s">
        <v>32</v>
      </c>
      <c r="B17" s="81">
        <v>3951</v>
      </c>
      <c r="C17" s="81">
        <v>3371</v>
      </c>
      <c r="D17" s="81">
        <v>4952</v>
      </c>
      <c r="E17" s="81">
        <v>5073</v>
      </c>
      <c r="F17" s="81">
        <v>4282</v>
      </c>
      <c r="G17" s="81">
        <v>3469</v>
      </c>
      <c r="H17" s="81">
        <v>2358</v>
      </c>
      <c r="I17" s="81">
        <v>1468</v>
      </c>
      <c r="J17" s="81">
        <v>883</v>
      </c>
      <c r="K17" s="81">
        <v>495</v>
      </c>
      <c r="L17" s="81">
        <v>560</v>
      </c>
      <c r="M17" s="25">
        <f>SUM(B17:L17)</f>
        <v>30862</v>
      </c>
      <c r="N17" s="7"/>
      <c r="O17" s="31">
        <f t="shared" si="1"/>
        <v>7322</v>
      </c>
      <c r="P17" s="70">
        <f t="shared" si="4"/>
        <v>10025</v>
      </c>
      <c r="Q17" s="55">
        <f t="shared" si="5"/>
        <v>13515</v>
      </c>
      <c r="R17" s="32">
        <f t="shared" si="2"/>
        <v>23540</v>
      </c>
    </row>
    <row r="18" spans="1:18" ht="12">
      <c r="A18" s="13" t="s">
        <v>33</v>
      </c>
      <c r="B18" s="82">
        <v>6711</v>
      </c>
      <c r="C18" s="82">
        <v>6405</v>
      </c>
      <c r="D18" s="82">
        <v>8372</v>
      </c>
      <c r="E18" s="82">
        <v>9269</v>
      </c>
      <c r="F18" s="82">
        <v>7939</v>
      </c>
      <c r="G18" s="82">
        <v>5963</v>
      </c>
      <c r="H18" s="82">
        <v>4404</v>
      </c>
      <c r="I18" s="82">
        <v>2698</v>
      </c>
      <c r="J18" s="82">
        <v>1510</v>
      </c>
      <c r="K18" s="82">
        <v>966</v>
      </c>
      <c r="L18" s="82">
        <v>962</v>
      </c>
      <c r="M18" s="16">
        <f aca="true" t="shared" si="7" ref="M18:M25">SUM(B18:L18)</f>
        <v>55199</v>
      </c>
      <c r="N18" s="7"/>
      <c r="O18" s="20">
        <f t="shared" si="1"/>
        <v>13116</v>
      </c>
      <c r="P18" s="71">
        <f t="shared" si="4"/>
        <v>17641</v>
      </c>
      <c r="Q18" s="56">
        <f t="shared" si="5"/>
        <v>24442</v>
      </c>
      <c r="R18" s="21">
        <f t="shared" si="2"/>
        <v>42083</v>
      </c>
    </row>
    <row r="19" spans="1:18" ht="12">
      <c r="A19" s="13" t="s">
        <v>34</v>
      </c>
      <c r="B19" s="82">
        <v>5337</v>
      </c>
      <c r="C19" s="82">
        <v>4905</v>
      </c>
      <c r="D19" s="82">
        <v>6516</v>
      </c>
      <c r="E19" s="82">
        <v>6521</v>
      </c>
      <c r="F19" s="82">
        <v>5746</v>
      </c>
      <c r="G19" s="82">
        <v>4548</v>
      </c>
      <c r="H19" s="82">
        <v>3008</v>
      </c>
      <c r="I19" s="82">
        <v>2098</v>
      </c>
      <c r="J19" s="82">
        <v>1039</v>
      </c>
      <c r="K19" s="82">
        <v>589</v>
      </c>
      <c r="L19" s="82">
        <v>580</v>
      </c>
      <c r="M19" s="16">
        <f t="shared" si="7"/>
        <v>40887</v>
      </c>
      <c r="N19" s="7"/>
      <c r="O19" s="20">
        <f t="shared" si="1"/>
        <v>10242</v>
      </c>
      <c r="P19" s="71">
        <f t="shared" si="4"/>
        <v>13037</v>
      </c>
      <c r="Q19" s="56">
        <f t="shared" si="5"/>
        <v>17608</v>
      </c>
      <c r="R19" s="21">
        <f t="shared" si="2"/>
        <v>30645</v>
      </c>
    </row>
    <row r="20" spans="1:18" ht="12">
      <c r="A20" s="13" t="s">
        <v>35</v>
      </c>
      <c r="B20" s="82">
        <v>1509</v>
      </c>
      <c r="C20" s="82">
        <v>1717</v>
      </c>
      <c r="D20" s="82">
        <v>1956</v>
      </c>
      <c r="E20" s="82">
        <v>2196</v>
      </c>
      <c r="F20" s="82">
        <v>1971</v>
      </c>
      <c r="G20" s="82">
        <v>1566</v>
      </c>
      <c r="H20" s="82">
        <v>1060</v>
      </c>
      <c r="I20" s="82">
        <v>747</v>
      </c>
      <c r="J20" s="82">
        <v>433</v>
      </c>
      <c r="K20" s="82">
        <v>283</v>
      </c>
      <c r="L20" s="82">
        <v>316</v>
      </c>
      <c r="M20" s="16">
        <f t="shared" si="7"/>
        <v>13754</v>
      </c>
      <c r="N20" s="7"/>
      <c r="O20" s="20">
        <f t="shared" si="1"/>
        <v>3226</v>
      </c>
      <c r="P20" s="71">
        <f t="shared" si="4"/>
        <v>4152</v>
      </c>
      <c r="Q20" s="56">
        <f t="shared" si="5"/>
        <v>6376</v>
      </c>
      <c r="R20" s="21">
        <f t="shared" si="2"/>
        <v>10528</v>
      </c>
    </row>
    <row r="21" spans="1:18" ht="12">
      <c r="A21" s="13" t="s">
        <v>36</v>
      </c>
      <c r="B21" s="82">
        <v>5178</v>
      </c>
      <c r="C21" s="82">
        <v>4466</v>
      </c>
      <c r="D21" s="82">
        <v>6419</v>
      </c>
      <c r="E21" s="82">
        <v>6544</v>
      </c>
      <c r="F21" s="82">
        <v>5595</v>
      </c>
      <c r="G21" s="82">
        <v>4492</v>
      </c>
      <c r="H21" s="82">
        <v>3231</v>
      </c>
      <c r="I21" s="82">
        <v>2006</v>
      </c>
      <c r="J21" s="82">
        <v>1205</v>
      </c>
      <c r="K21" s="82">
        <v>678</v>
      </c>
      <c r="L21" s="82">
        <v>752</v>
      </c>
      <c r="M21" s="16">
        <f t="shared" si="7"/>
        <v>40566</v>
      </c>
      <c r="N21" s="7"/>
      <c r="O21" s="20">
        <f t="shared" si="1"/>
        <v>9644</v>
      </c>
      <c r="P21" s="71">
        <f t="shared" si="4"/>
        <v>12963</v>
      </c>
      <c r="Q21" s="56">
        <f t="shared" si="5"/>
        <v>17959</v>
      </c>
      <c r="R21" s="21">
        <f t="shared" si="2"/>
        <v>30922</v>
      </c>
    </row>
    <row r="22" spans="1:18" ht="12">
      <c r="A22" s="13" t="s">
        <v>37</v>
      </c>
      <c r="B22" s="82">
        <v>292</v>
      </c>
      <c r="C22" s="82">
        <v>554</v>
      </c>
      <c r="D22" s="82">
        <v>284</v>
      </c>
      <c r="E22" s="82">
        <v>336</v>
      </c>
      <c r="F22" s="82">
        <v>299</v>
      </c>
      <c r="G22" s="82">
        <v>247</v>
      </c>
      <c r="H22" s="82">
        <v>162</v>
      </c>
      <c r="I22" s="82">
        <v>85</v>
      </c>
      <c r="J22" s="82">
        <v>45</v>
      </c>
      <c r="K22" s="82">
        <v>49</v>
      </c>
      <c r="L22" s="82">
        <v>43</v>
      </c>
      <c r="M22" s="16">
        <f t="shared" si="7"/>
        <v>2396</v>
      </c>
      <c r="N22" s="7"/>
      <c r="O22" s="20">
        <f t="shared" si="1"/>
        <v>846</v>
      </c>
      <c r="P22" s="71">
        <f t="shared" si="4"/>
        <v>620</v>
      </c>
      <c r="Q22" s="56">
        <f t="shared" si="5"/>
        <v>930</v>
      </c>
      <c r="R22" s="21">
        <f t="shared" si="2"/>
        <v>1550</v>
      </c>
    </row>
    <row r="23" spans="1:18" ht="12">
      <c r="A23" s="13" t="s">
        <v>38</v>
      </c>
      <c r="B23" s="82">
        <v>948</v>
      </c>
      <c r="C23" s="82">
        <v>940</v>
      </c>
      <c r="D23" s="82">
        <v>1485</v>
      </c>
      <c r="E23" s="82">
        <v>1625</v>
      </c>
      <c r="F23" s="82">
        <v>1421</v>
      </c>
      <c r="G23" s="82">
        <v>1243</v>
      </c>
      <c r="H23" s="82">
        <v>841</v>
      </c>
      <c r="I23" s="82">
        <v>552</v>
      </c>
      <c r="J23" s="82">
        <v>338</v>
      </c>
      <c r="K23" s="82">
        <v>205</v>
      </c>
      <c r="L23" s="82">
        <v>237</v>
      </c>
      <c r="M23" s="16">
        <f t="shared" si="7"/>
        <v>9835</v>
      </c>
      <c r="N23" s="7"/>
      <c r="O23" s="20">
        <f t="shared" si="1"/>
        <v>1888</v>
      </c>
      <c r="P23" s="71">
        <f t="shared" si="4"/>
        <v>3110</v>
      </c>
      <c r="Q23" s="56">
        <f t="shared" si="5"/>
        <v>4837</v>
      </c>
      <c r="R23" s="21">
        <f t="shared" si="2"/>
        <v>7947</v>
      </c>
    </row>
    <row r="24" spans="1:18" ht="12">
      <c r="A24" s="13" t="s">
        <v>39</v>
      </c>
      <c r="B24" s="82">
        <v>538</v>
      </c>
      <c r="C24" s="82">
        <v>476</v>
      </c>
      <c r="D24" s="82">
        <v>655</v>
      </c>
      <c r="E24" s="82">
        <v>673</v>
      </c>
      <c r="F24" s="82">
        <v>656</v>
      </c>
      <c r="G24" s="82">
        <v>480</v>
      </c>
      <c r="H24" s="82">
        <v>354</v>
      </c>
      <c r="I24" s="82">
        <v>221</v>
      </c>
      <c r="J24" s="82">
        <v>113</v>
      </c>
      <c r="K24" s="82">
        <v>78</v>
      </c>
      <c r="L24" s="82">
        <v>72</v>
      </c>
      <c r="M24" s="16">
        <f t="shared" si="7"/>
        <v>4316</v>
      </c>
      <c r="N24" s="7"/>
      <c r="O24" s="20">
        <f t="shared" si="1"/>
        <v>1014</v>
      </c>
      <c r="P24" s="71">
        <f t="shared" si="4"/>
        <v>1328</v>
      </c>
      <c r="Q24" s="56">
        <f t="shared" si="5"/>
        <v>1974</v>
      </c>
      <c r="R24" s="21">
        <f t="shared" si="2"/>
        <v>3302</v>
      </c>
    </row>
    <row r="25" spans="1:18" ht="12">
      <c r="A25" s="13" t="s">
        <v>40</v>
      </c>
      <c r="B25" s="82">
        <v>1693</v>
      </c>
      <c r="C25" s="82">
        <v>1815</v>
      </c>
      <c r="D25" s="82">
        <v>2581</v>
      </c>
      <c r="E25" s="82">
        <v>2628</v>
      </c>
      <c r="F25" s="82">
        <v>2534</v>
      </c>
      <c r="G25" s="82">
        <v>1867</v>
      </c>
      <c r="H25" s="82">
        <v>1324</v>
      </c>
      <c r="I25" s="82">
        <v>802</v>
      </c>
      <c r="J25" s="82">
        <v>403</v>
      </c>
      <c r="K25" s="82">
        <v>246</v>
      </c>
      <c r="L25" s="82">
        <v>245</v>
      </c>
      <c r="M25" s="16">
        <f t="shared" si="7"/>
        <v>16138</v>
      </c>
      <c r="N25" s="7"/>
      <c r="O25" s="20">
        <f t="shared" si="1"/>
        <v>3508</v>
      </c>
      <c r="P25" s="71">
        <f t="shared" si="4"/>
        <v>5209</v>
      </c>
      <c r="Q25" s="56">
        <f t="shared" si="5"/>
        <v>7421</v>
      </c>
      <c r="R25" s="21">
        <f t="shared" si="2"/>
        <v>12630</v>
      </c>
    </row>
    <row r="26" spans="1:18" ht="12.75" thickBot="1">
      <c r="A26" s="26" t="s">
        <v>96</v>
      </c>
      <c r="B26" s="44">
        <f>SUM(B17:B25)</f>
        <v>26157</v>
      </c>
      <c r="C26" s="44">
        <f aca="true" t="shared" si="8" ref="C26:M26">SUM(C17:C25)</f>
        <v>24649</v>
      </c>
      <c r="D26" s="44">
        <f t="shared" si="8"/>
        <v>33220</v>
      </c>
      <c r="E26" s="44">
        <f t="shared" si="8"/>
        <v>34865</v>
      </c>
      <c r="F26" s="44">
        <f t="shared" si="8"/>
        <v>30443</v>
      </c>
      <c r="G26" s="44">
        <f t="shared" si="8"/>
        <v>23875</v>
      </c>
      <c r="H26" s="44">
        <f t="shared" si="8"/>
        <v>16742</v>
      </c>
      <c r="I26" s="44">
        <f t="shared" si="8"/>
        <v>10677</v>
      </c>
      <c r="J26" s="44">
        <f t="shared" si="8"/>
        <v>5969</v>
      </c>
      <c r="K26" s="44">
        <f t="shared" si="8"/>
        <v>3589</v>
      </c>
      <c r="L26" s="44">
        <f t="shared" si="8"/>
        <v>3767</v>
      </c>
      <c r="M26" s="19">
        <f t="shared" si="8"/>
        <v>213953</v>
      </c>
      <c r="N26" s="7"/>
      <c r="O26" s="33">
        <f t="shared" si="1"/>
        <v>50806</v>
      </c>
      <c r="P26" s="72">
        <f t="shared" si="4"/>
        <v>68085</v>
      </c>
      <c r="Q26" s="57">
        <f t="shared" si="5"/>
        <v>95062</v>
      </c>
      <c r="R26" s="34">
        <f t="shared" si="2"/>
        <v>163147</v>
      </c>
    </row>
    <row r="27" spans="1:18" ht="12">
      <c r="A27" s="24" t="s">
        <v>41</v>
      </c>
      <c r="B27" s="81">
        <v>1081</v>
      </c>
      <c r="C27" s="81">
        <v>962</v>
      </c>
      <c r="D27" s="81">
        <v>1490</v>
      </c>
      <c r="E27" s="81">
        <v>1635</v>
      </c>
      <c r="F27" s="81">
        <v>1439</v>
      </c>
      <c r="G27" s="81">
        <v>1162</v>
      </c>
      <c r="H27" s="81">
        <v>878</v>
      </c>
      <c r="I27" s="81">
        <v>575</v>
      </c>
      <c r="J27" s="81">
        <v>343</v>
      </c>
      <c r="K27" s="81">
        <v>188</v>
      </c>
      <c r="L27" s="81">
        <v>206</v>
      </c>
      <c r="M27" s="25">
        <f>SUM(B27:L27)</f>
        <v>9959</v>
      </c>
      <c r="N27" s="7"/>
      <c r="O27" s="31">
        <f t="shared" si="1"/>
        <v>2043</v>
      </c>
      <c r="P27" s="70">
        <f t="shared" si="4"/>
        <v>3125</v>
      </c>
      <c r="Q27" s="55">
        <f t="shared" si="5"/>
        <v>4791</v>
      </c>
      <c r="R27" s="32">
        <f t="shared" si="2"/>
        <v>7916</v>
      </c>
    </row>
    <row r="28" spans="1:18" ht="12">
      <c r="A28" s="13" t="s">
        <v>42</v>
      </c>
      <c r="B28" s="82">
        <v>287</v>
      </c>
      <c r="C28" s="82">
        <v>242</v>
      </c>
      <c r="D28" s="82">
        <v>329</v>
      </c>
      <c r="E28" s="82">
        <v>452</v>
      </c>
      <c r="F28" s="82">
        <v>454</v>
      </c>
      <c r="G28" s="82">
        <v>337</v>
      </c>
      <c r="H28" s="82">
        <v>212</v>
      </c>
      <c r="I28" s="82">
        <v>156</v>
      </c>
      <c r="J28" s="82">
        <v>96</v>
      </c>
      <c r="K28" s="82">
        <v>60</v>
      </c>
      <c r="L28" s="82">
        <v>72</v>
      </c>
      <c r="M28" s="16">
        <f>SUM(B28:L28)</f>
        <v>2697</v>
      </c>
      <c r="N28" s="7"/>
      <c r="O28" s="20">
        <f t="shared" si="1"/>
        <v>529</v>
      </c>
      <c r="P28" s="71">
        <f t="shared" si="4"/>
        <v>781</v>
      </c>
      <c r="Q28" s="56">
        <f t="shared" si="5"/>
        <v>1387</v>
      </c>
      <c r="R28" s="21">
        <f t="shared" si="2"/>
        <v>2168</v>
      </c>
    </row>
    <row r="29" spans="1:18" ht="12">
      <c r="A29" s="13" t="s">
        <v>43</v>
      </c>
      <c r="B29" s="82">
        <v>624</v>
      </c>
      <c r="C29" s="82">
        <v>598</v>
      </c>
      <c r="D29" s="82">
        <v>585</v>
      </c>
      <c r="E29" s="82">
        <v>722</v>
      </c>
      <c r="F29" s="82">
        <v>538</v>
      </c>
      <c r="G29" s="82">
        <v>419</v>
      </c>
      <c r="H29" s="82">
        <v>349</v>
      </c>
      <c r="I29" s="82">
        <v>203</v>
      </c>
      <c r="J29" s="82">
        <v>138</v>
      </c>
      <c r="K29" s="82">
        <v>68</v>
      </c>
      <c r="L29" s="82">
        <v>63</v>
      </c>
      <c r="M29" s="16">
        <f>SUM(B29:L29)</f>
        <v>4307</v>
      </c>
      <c r="N29" s="7"/>
      <c r="O29" s="20">
        <f t="shared" si="1"/>
        <v>1222</v>
      </c>
      <c r="P29" s="71">
        <f t="shared" si="4"/>
        <v>1307</v>
      </c>
      <c r="Q29" s="56">
        <f t="shared" si="5"/>
        <v>1778</v>
      </c>
      <c r="R29" s="21">
        <f t="shared" si="2"/>
        <v>3085</v>
      </c>
    </row>
    <row r="30" spans="1:18" ht="12">
      <c r="A30" s="13" t="s">
        <v>44</v>
      </c>
      <c r="B30" s="82">
        <v>219</v>
      </c>
      <c r="C30" s="82">
        <v>153</v>
      </c>
      <c r="D30" s="82">
        <v>226</v>
      </c>
      <c r="E30" s="82">
        <v>277</v>
      </c>
      <c r="F30" s="82">
        <v>240</v>
      </c>
      <c r="G30" s="82">
        <v>152</v>
      </c>
      <c r="H30" s="82">
        <v>117</v>
      </c>
      <c r="I30" s="82">
        <v>52</v>
      </c>
      <c r="J30" s="82">
        <v>40</v>
      </c>
      <c r="K30" s="82">
        <v>15</v>
      </c>
      <c r="L30" s="82">
        <v>12</v>
      </c>
      <c r="M30" s="16">
        <f>SUM(B30:L30)</f>
        <v>1503</v>
      </c>
      <c r="N30" s="7"/>
      <c r="O30" s="20">
        <f t="shared" si="1"/>
        <v>372</v>
      </c>
      <c r="P30" s="71">
        <f t="shared" si="4"/>
        <v>503</v>
      </c>
      <c r="Q30" s="56">
        <f t="shared" si="5"/>
        <v>628</v>
      </c>
      <c r="R30" s="21">
        <f t="shared" si="2"/>
        <v>1131</v>
      </c>
    </row>
    <row r="31" spans="1:18" ht="12.75" thickBot="1">
      <c r="A31" s="26" t="s">
        <v>97</v>
      </c>
      <c r="B31" s="44">
        <f>SUM(B27:B30)</f>
        <v>2211</v>
      </c>
      <c r="C31" s="44">
        <f aca="true" t="shared" si="9" ref="C31:M31">SUM(C27:C30)</f>
        <v>1955</v>
      </c>
      <c r="D31" s="44">
        <f t="shared" si="9"/>
        <v>2630</v>
      </c>
      <c r="E31" s="44">
        <f t="shared" si="9"/>
        <v>3086</v>
      </c>
      <c r="F31" s="44">
        <f t="shared" si="9"/>
        <v>2671</v>
      </c>
      <c r="G31" s="44">
        <f t="shared" si="9"/>
        <v>2070</v>
      </c>
      <c r="H31" s="44">
        <f t="shared" si="9"/>
        <v>1556</v>
      </c>
      <c r="I31" s="44">
        <f t="shared" si="9"/>
        <v>986</v>
      </c>
      <c r="J31" s="44">
        <f t="shared" si="9"/>
        <v>617</v>
      </c>
      <c r="K31" s="44">
        <f t="shared" si="9"/>
        <v>331</v>
      </c>
      <c r="L31" s="44">
        <f t="shared" si="9"/>
        <v>353</v>
      </c>
      <c r="M31" s="19">
        <f t="shared" si="9"/>
        <v>18466</v>
      </c>
      <c r="N31" s="7"/>
      <c r="O31" s="33">
        <f t="shared" si="1"/>
        <v>4166</v>
      </c>
      <c r="P31" s="72">
        <f t="shared" si="4"/>
        <v>5716</v>
      </c>
      <c r="Q31" s="57">
        <f t="shared" si="5"/>
        <v>8584</v>
      </c>
      <c r="R31" s="34">
        <f t="shared" si="2"/>
        <v>14300</v>
      </c>
    </row>
    <row r="32" spans="1:18" ht="12">
      <c r="A32" s="24" t="s">
        <v>45</v>
      </c>
      <c r="B32" s="81">
        <v>2601</v>
      </c>
      <c r="C32" s="81">
        <v>2413</v>
      </c>
      <c r="D32" s="81">
        <v>3080</v>
      </c>
      <c r="E32" s="81">
        <v>3320</v>
      </c>
      <c r="F32" s="81">
        <v>2899</v>
      </c>
      <c r="G32" s="81">
        <v>2226</v>
      </c>
      <c r="H32" s="81">
        <v>1565</v>
      </c>
      <c r="I32" s="81">
        <v>946</v>
      </c>
      <c r="J32" s="81">
        <v>538</v>
      </c>
      <c r="K32" s="81">
        <v>314</v>
      </c>
      <c r="L32" s="81">
        <v>352</v>
      </c>
      <c r="M32" s="25">
        <f>SUM(B32:L32)</f>
        <v>20254</v>
      </c>
      <c r="N32" s="7"/>
      <c r="O32" s="31">
        <f t="shared" si="1"/>
        <v>5014</v>
      </c>
      <c r="P32" s="70">
        <f t="shared" si="4"/>
        <v>6400</v>
      </c>
      <c r="Q32" s="55">
        <f t="shared" si="5"/>
        <v>8840</v>
      </c>
      <c r="R32" s="32">
        <f t="shared" si="2"/>
        <v>15240</v>
      </c>
    </row>
    <row r="33" spans="1:18" ht="12">
      <c r="A33" s="13" t="s">
        <v>46</v>
      </c>
      <c r="B33" s="82">
        <v>1055</v>
      </c>
      <c r="C33" s="82">
        <v>1006</v>
      </c>
      <c r="D33" s="82">
        <v>1216</v>
      </c>
      <c r="E33" s="82">
        <v>1203</v>
      </c>
      <c r="F33" s="82">
        <v>1220</v>
      </c>
      <c r="G33" s="82">
        <v>987</v>
      </c>
      <c r="H33" s="82">
        <v>668</v>
      </c>
      <c r="I33" s="82">
        <v>414</v>
      </c>
      <c r="J33" s="82">
        <v>228</v>
      </c>
      <c r="K33" s="82">
        <v>139</v>
      </c>
      <c r="L33" s="82">
        <v>130</v>
      </c>
      <c r="M33" s="16">
        <f aca="true" t="shared" si="10" ref="M33:M48">SUM(B33:L33)</f>
        <v>8266</v>
      </c>
      <c r="N33" s="7"/>
      <c r="O33" s="20">
        <f t="shared" si="1"/>
        <v>2061</v>
      </c>
      <c r="P33" s="71">
        <f t="shared" si="4"/>
        <v>2419</v>
      </c>
      <c r="Q33" s="56">
        <f t="shared" si="5"/>
        <v>3786</v>
      </c>
      <c r="R33" s="21">
        <f t="shared" si="2"/>
        <v>6205</v>
      </c>
    </row>
    <row r="34" spans="1:18" ht="12">
      <c r="A34" s="13" t="s">
        <v>47</v>
      </c>
      <c r="B34" s="82">
        <v>3478</v>
      </c>
      <c r="C34" s="82">
        <v>2842</v>
      </c>
      <c r="D34" s="82">
        <v>5578</v>
      </c>
      <c r="E34" s="82">
        <v>5964</v>
      </c>
      <c r="F34" s="82">
        <v>4882</v>
      </c>
      <c r="G34" s="82">
        <v>3704</v>
      </c>
      <c r="H34" s="82">
        <v>2665</v>
      </c>
      <c r="I34" s="82">
        <v>1632</v>
      </c>
      <c r="J34" s="82">
        <v>855</v>
      </c>
      <c r="K34" s="82">
        <v>494</v>
      </c>
      <c r="L34" s="82">
        <v>472</v>
      </c>
      <c r="M34" s="16">
        <f t="shared" si="10"/>
        <v>32566</v>
      </c>
      <c r="N34" s="7"/>
      <c r="O34" s="20">
        <f t="shared" si="1"/>
        <v>6320</v>
      </c>
      <c r="P34" s="71">
        <f t="shared" si="4"/>
        <v>11542</v>
      </c>
      <c r="Q34" s="56">
        <f t="shared" si="5"/>
        <v>14704</v>
      </c>
      <c r="R34" s="21">
        <f t="shared" si="2"/>
        <v>26246</v>
      </c>
    </row>
    <row r="35" spans="1:18" ht="12">
      <c r="A35" s="13" t="s">
        <v>48</v>
      </c>
      <c r="B35" s="82">
        <v>552</v>
      </c>
      <c r="C35" s="82">
        <v>711</v>
      </c>
      <c r="D35" s="82">
        <v>1695</v>
      </c>
      <c r="E35" s="82">
        <v>1501</v>
      </c>
      <c r="F35" s="82">
        <v>978</v>
      </c>
      <c r="G35" s="82">
        <v>677</v>
      </c>
      <c r="H35" s="82">
        <v>467</v>
      </c>
      <c r="I35" s="82">
        <v>252</v>
      </c>
      <c r="J35" s="82">
        <v>138</v>
      </c>
      <c r="K35" s="82">
        <v>82</v>
      </c>
      <c r="L35" s="82">
        <v>47</v>
      </c>
      <c r="M35" s="16">
        <f t="shared" si="10"/>
        <v>7100</v>
      </c>
      <c r="N35" s="7"/>
      <c r="O35" s="20">
        <f t="shared" si="1"/>
        <v>1263</v>
      </c>
      <c r="P35" s="71">
        <f t="shared" si="4"/>
        <v>3196</v>
      </c>
      <c r="Q35" s="56">
        <f t="shared" si="5"/>
        <v>2641</v>
      </c>
      <c r="R35" s="21">
        <f t="shared" si="2"/>
        <v>5837</v>
      </c>
    </row>
    <row r="36" spans="1:18" ht="12.75" thickBot="1">
      <c r="A36" s="26" t="s">
        <v>98</v>
      </c>
      <c r="B36" s="44">
        <f>SUM(B32:B35)</f>
        <v>7686</v>
      </c>
      <c r="C36" s="44">
        <f aca="true" t="shared" si="11" ref="C36:M36">SUM(C32:C35)</f>
        <v>6972</v>
      </c>
      <c r="D36" s="44">
        <f t="shared" si="11"/>
        <v>11569</v>
      </c>
      <c r="E36" s="44">
        <f t="shared" si="11"/>
        <v>11988</v>
      </c>
      <c r="F36" s="44">
        <f t="shared" si="11"/>
        <v>9979</v>
      </c>
      <c r="G36" s="44">
        <f t="shared" si="11"/>
        <v>7594</v>
      </c>
      <c r="H36" s="44">
        <f t="shared" si="11"/>
        <v>5365</v>
      </c>
      <c r="I36" s="44">
        <f t="shared" si="11"/>
        <v>3244</v>
      </c>
      <c r="J36" s="44">
        <f t="shared" si="11"/>
        <v>1759</v>
      </c>
      <c r="K36" s="44">
        <f t="shared" si="11"/>
        <v>1029</v>
      </c>
      <c r="L36" s="44">
        <f t="shared" si="11"/>
        <v>1001</v>
      </c>
      <c r="M36" s="19">
        <f t="shared" si="11"/>
        <v>68186</v>
      </c>
      <c r="N36" s="7"/>
      <c r="O36" s="33">
        <f t="shared" si="1"/>
        <v>14658</v>
      </c>
      <c r="P36" s="72">
        <f t="shared" si="4"/>
        <v>23557</v>
      </c>
      <c r="Q36" s="57">
        <f t="shared" si="5"/>
        <v>29971</v>
      </c>
      <c r="R36" s="34">
        <f t="shared" si="2"/>
        <v>53528</v>
      </c>
    </row>
    <row r="37" spans="1:18" ht="12">
      <c r="A37" s="24" t="s">
        <v>49</v>
      </c>
      <c r="B37" s="81">
        <v>582</v>
      </c>
      <c r="C37" s="81">
        <v>597</v>
      </c>
      <c r="D37" s="81">
        <v>609</v>
      </c>
      <c r="E37" s="81">
        <v>641</v>
      </c>
      <c r="F37" s="81">
        <v>596</v>
      </c>
      <c r="G37" s="81">
        <v>483</v>
      </c>
      <c r="H37" s="81">
        <v>324</v>
      </c>
      <c r="I37" s="81">
        <v>177</v>
      </c>
      <c r="J37" s="81">
        <v>114</v>
      </c>
      <c r="K37" s="81">
        <v>38</v>
      </c>
      <c r="L37" s="81">
        <v>59</v>
      </c>
      <c r="M37" s="25">
        <f t="shared" si="10"/>
        <v>4220</v>
      </c>
      <c r="N37" s="7"/>
      <c r="O37" s="31">
        <f t="shared" si="1"/>
        <v>1179</v>
      </c>
      <c r="P37" s="70">
        <f t="shared" si="4"/>
        <v>1250</v>
      </c>
      <c r="Q37" s="55">
        <f t="shared" si="5"/>
        <v>1791</v>
      </c>
      <c r="R37" s="32">
        <f t="shared" si="2"/>
        <v>3041</v>
      </c>
    </row>
    <row r="38" spans="1:18" ht="12">
      <c r="A38" s="13" t="s">
        <v>50</v>
      </c>
      <c r="B38" s="82">
        <v>661</v>
      </c>
      <c r="C38" s="82">
        <v>536</v>
      </c>
      <c r="D38" s="82">
        <v>950</v>
      </c>
      <c r="E38" s="82">
        <v>794</v>
      </c>
      <c r="F38" s="82">
        <v>756</v>
      </c>
      <c r="G38" s="82">
        <v>646</v>
      </c>
      <c r="H38" s="82">
        <v>435</v>
      </c>
      <c r="I38" s="82">
        <v>341</v>
      </c>
      <c r="J38" s="82">
        <v>147</v>
      </c>
      <c r="K38" s="82">
        <v>83</v>
      </c>
      <c r="L38" s="82">
        <v>64</v>
      </c>
      <c r="M38" s="16">
        <f t="shared" si="10"/>
        <v>5413</v>
      </c>
      <c r="N38" s="7"/>
      <c r="O38" s="20">
        <f t="shared" si="1"/>
        <v>1197</v>
      </c>
      <c r="P38" s="71">
        <f t="shared" si="4"/>
        <v>1744</v>
      </c>
      <c r="Q38" s="56">
        <f t="shared" si="5"/>
        <v>2472</v>
      </c>
      <c r="R38" s="21">
        <f t="shared" si="2"/>
        <v>4216</v>
      </c>
    </row>
    <row r="39" spans="1:18" ht="12">
      <c r="A39" s="13" t="s">
        <v>51</v>
      </c>
      <c r="B39" s="82">
        <v>127</v>
      </c>
      <c r="C39" s="82">
        <v>71</v>
      </c>
      <c r="D39" s="82">
        <v>192</v>
      </c>
      <c r="E39" s="82">
        <v>283</v>
      </c>
      <c r="F39" s="82">
        <v>309</v>
      </c>
      <c r="G39" s="82">
        <v>264</v>
      </c>
      <c r="H39" s="82">
        <v>197</v>
      </c>
      <c r="I39" s="82">
        <v>184</v>
      </c>
      <c r="J39" s="82">
        <v>89</v>
      </c>
      <c r="K39" s="82">
        <v>70</v>
      </c>
      <c r="L39" s="82">
        <v>103</v>
      </c>
      <c r="M39" s="16">
        <f t="shared" si="10"/>
        <v>1889</v>
      </c>
      <c r="N39" s="7"/>
      <c r="O39" s="20">
        <f t="shared" si="1"/>
        <v>198</v>
      </c>
      <c r="P39" s="71">
        <f t="shared" si="4"/>
        <v>475</v>
      </c>
      <c r="Q39" s="56">
        <f t="shared" si="5"/>
        <v>1216</v>
      </c>
      <c r="R39" s="21">
        <f t="shared" si="2"/>
        <v>1691</v>
      </c>
    </row>
    <row r="40" spans="1:18" ht="12">
      <c r="A40" s="13" t="s">
        <v>52</v>
      </c>
      <c r="B40" s="82">
        <v>2559</v>
      </c>
      <c r="C40" s="82">
        <v>2382</v>
      </c>
      <c r="D40" s="82">
        <v>2918</v>
      </c>
      <c r="E40" s="82">
        <v>3009</v>
      </c>
      <c r="F40" s="82">
        <v>2579</v>
      </c>
      <c r="G40" s="82">
        <v>2245</v>
      </c>
      <c r="H40" s="82">
        <v>1601</v>
      </c>
      <c r="I40" s="82">
        <v>1056</v>
      </c>
      <c r="J40" s="82">
        <v>646</v>
      </c>
      <c r="K40" s="82">
        <v>377</v>
      </c>
      <c r="L40" s="82">
        <v>410</v>
      </c>
      <c r="M40" s="16">
        <f t="shared" si="10"/>
        <v>19782</v>
      </c>
      <c r="N40" s="7"/>
      <c r="O40" s="20">
        <f t="shared" si="1"/>
        <v>4941</v>
      </c>
      <c r="P40" s="71">
        <f t="shared" si="4"/>
        <v>5927</v>
      </c>
      <c r="Q40" s="56">
        <f t="shared" si="5"/>
        <v>8914</v>
      </c>
      <c r="R40" s="21">
        <f t="shared" si="2"/>
        <v>14841</v>
      </c>
    </row>
    <row r="41" spans="1:18" ht="12">
      <c r="A41" s="13" t="s">
        <v>53</v>
      </c>
      <c r="B41" s="82">
        <v>266</v>
      </c>
      <c r="C41" s="82">
        <v>236</v>
      </c>
      <c r="D41" s="82">
        <v>565</v>
      </c>
      <c r="E41" s="82">
        <v>714</v>
      </c>
      <c r="F41" s="82">
        <v>653</v>
      </c>
      <c r="G41" s="82">
        <v>587</v>
      </c>
      <c r="H41" s="82">
        <v>418</v>
      </c>
      <c r="I41" s="82">
        <v>292</v>
      </c>
      <c r="J41" s="82">
        <v>148</v>
      </c>
      <c r="K41" s="82">
        <v>106</v>
      </c>
      <c r="L41" s="82">
        <v>117</v>
      </c>
      <c r="M41" s="16">
        <f t="shared" si="10"/>
        <v>4102</v>
      </c>
      <c r="N41" s="7"/>
      <c r="O41" s="20">
        <f t="shared" si="1"/>
        <v>502</v>
      </c>
      <c r="P41" s="71">
        <f t="shared" si="4"/>
        <v>1279</v>
      </c>
      <c r="Q41" s="56">
        <f t="shared" si="5"/>
        <v>2321</v>
      </c>
      <c r="R41" s="21">
        <f t="shared" si="2"/>
        <v>3600</v>
      </c>
    </row>
    <row r="42" spans="1:18" ht="12">
      <c r="A42" s="13" t="s">
        <v>54</v>
      </c>
      <c r="B42" s="82">
        <v>55</v>
      </c>
      <c r="C42" s="82">
        <v>79</v>
      </c>
      <c r="D42" s="82">
        <v>221</v>
      </c>
      <c r="E42" s="82">
        <v>124</v>
      </c>
      <c r="F42" s="82">
        <v>72</v>
      </c>
      <c r="G42" s="82">
        <v>92</v>
      </c>
      <c r="H42" s="82">
        <v>82</v>
      </c>
      <c r="I42" s="82">
        <v>46</v>
      </c>
      <c r="J42" s="82">
        <v>23</v>
      </c>
      <c r="K42" s="82">
        <v>11</v>
      </c>
      <c r="L42" s="82">
        <v>21</v>
      </c>
      <c r="M42" s="16">
        <f t="shared" si="10"/>
        <v>826</v>
      </c>
      <c r="N42" s="7"/>
      <c r="O42" s="20">
        <f t="shared" si="1"/>
        <v>134</v>
      </c>
      <c r="P42" s="71">
        <f t="shared" si="4"/>
        <v>345</v>
      </c>
      <c r="Q42" s="56">
        <f t="shared" si="5"/>
        <v>347</v>
      </c>
      <c r="R42" s="21">
        <f t="shared" si="2"/>
        <v>692</v>
      </c>
    </row>
    <row r="43" spans="1:18" ht="12.75" thickBot="1">
      <c r="A43" s="26" t="s">
        <v>99</v>
      </c>
      <c r="B43" s="44">
        <f>SUM(B37:B42)</f>
        <v>4250</v>
      </c>
      <c r="C43" s="44">
        <f aca="true" t="shared" si="12" ref="C43:L43">SUM(C37:C42)</f>
        <v>3901</v>
      </c>
      <c r="D43" s="44">
        <f t="shared" si="12"/>
        <v>5455</v>
      </c>
      <c r="E43" s="44">
        <f t="shared" si="12"/>
        <v>5565</v>
      </c>
      <c r="F43" s="44">
        <f t="shared" si="12"/>
        <v>4965</v>
      </c>
      <c r="G43" s="44">
        <f t="shared" si="12"/>
        <v>4317</v>
      </c>
      <c r="H43" s="44">
        <f t="shared" si="12"/>
        <v>3057</v>
      </c>
      <c r="I43" s="44">
        <f t="shared" si="12"/>
        <v>2096</v>
      </c>
      <c r="J43" s="44">
        <f t="shared" si="12"/>
        <v>1167</v>
      </c>
      <c r="K43" s="44">
        <f t="shared" si="12"/>
        <v>685</v>
      </c>
      <c r="L43" s="44">
        <f t="shared" si="12"/>
        <v>774</v>
      </c>
      <c r="M43" s="19">
        <f>SUM(M37:M42)</f>
        <v>36232</v>
      </c>
      <c r="N43" s="7"/>
      <c r="O43" s="33">
        <f t="shared" si="1"/>
        <v>8151</v>
      </c>
      <c r="P43" s="72">
        <f t="shared" si="4"/>
        <v>11020</v>
      </c>
      <c r="Q43" s="57">
        <f t="shared" si="5"/>
        <v>17061</v>
      </c>
      <c r="R43" s="34">
        <f t="shared" si="2"/>
        <v>28081</v>
      </c>
    </row>
    <row r="44" spans="1:18" ht="12">
      <c r="A44" s="24" t="s">
        <v>55</v>
      </c>
      <c r="B44" s="81">
        <v>1807</v>
      </c>
      <c r="C44" s="81">
        <v>1684</v>
      </c>
      <c r="D44" s="81">
        <v>1616</v>
      </c>
      <c r="E44" s="81">
        <v>1758</v>
      </c>
      <c r="F44" s="81">
        <v>1428</v>
      </c>
      <c r="G44" s="81">
        <v>952</v>
      </c>
      <c r="H44" s="81">
        <v>679</v>
      </c>
      <c r="I44" s="81">
        <v>354</v>
      </c>
      <c r="J44" s="81">
        <v>175</v>
      </c>
      <c r="K44" s="81">
        <v>93</v>
      </c>
      <c r="L44" s="81">
        <v>80</v>
      </c>
      <c r="M44" s="25">
        <f t="shared" si="10"/>
        <v>10626</v>
      </c>
      <c r="N44" s="7"/>
      <c r="O44" s="31">
        <f t="shared" si="1"/>
        <v>3491</v>
      </c>
      <c r="P44" s="70">
        <f t="shared" si="4"/>
        <v>3374</v>
      </c>
      <c r="Q44" s="55">
        <f t="shared" si="5"/>
        <v>3761</v>
      </c>
      <c r="R44" s="32">
        <f t="shared" si="2"/>
        <v>7135</v>
      </c>
    </row>
    <row r="45" spans="1:18" ht="12">
      <c r="A45" s="13" t="s">
        <v>56</v>
      </c>
      <c r="B45" s="82">
        <v>1461</v>
      </c>
      <c r="C45" s="82">
        <v>1231</v>
      </c>
      <c r="D45" s="82">
        <v>1446</v>
      </c>
      <c r="E45" s="82">
        <v>1627</v>
      </c>
      <c r="F45" s="82">
        <v>1537</v>
      </c>
      <c r="G45" s="82">
        <v>1039</v>
      </c>
      <c r="H45" s="82">
        <v>850</v>
      </c>
      <c r="I45" s="82">
        <v>522</v>
      </c>
      <c r="J45" s="82">
        <v>249</v>
      </c>
      <c r="K45" s="82">
        <v>189</v>
      </c>
      <c r="L45" s="82">
        <v>178</v>
      </c>
      <c r="M45" s="16">
        <f t="shared" si="10"/>
        <v>10329</v>
      </c>
      <c r="N45" s="7"/>
      <c r="O45" s="20">
        <f t="shared" si="1"/>
        <v>2692</v>
      </c>
      <c r="P45" s="71">
        <f t="shared" si="4"/>
        <v>3073</v>
      </c>
      <c r="Q45" s="56">
        <f t="shared" si="5"/>
        <v>4564</v>
      </c>
      <c r="R45" s="21">
        <f t="shared" si="2"/>
        <v>7637</v>
      </c>
    </row>
    <row r="46" spans="1:18" ht="12">
      <c r="A46" s="13" t="s">
        <v>57</v>
      </c>
      <c r="B46" s="82">
        <v>2626</v>
      </c>
      <c r="C46" s="82">
        <v>2577</v>
      </c>
      <c r="D46" s="82">
        <v>2757</v>
      </c>
      <c r="E46" s="82">
        <v>2885</v>
      </c>
      <c r="F46" s="82">
        <v>2694</v>
      </c>
      <c r="G46" s="82">
        <v>1935</v>
      </c>
      <c r="H46" s="82">
        <v>1439</v>
      </c>
      <c r="I46" s="82">
        <v>944</v>
      </c>
      <c r="J46" s="82">
        <v>579</v>
      </c>
      <c r="K46" s="82">
        <v>316</v>
      </c>
      <c r="L46" s="82">
        <v>308</v>
      </c>
      <c r="M46" s="16">
        <f t="shared" si="10"/>
        <v>19060</v>
      </c>
      <c r="N46" s="7"/>
      <c r="O46" s="20">
        <f t="shared" si="1"/>
        <v>5203</v>
      </c>
      <c r="P46" s="71">
        <f t="shared" si="4"/>
        <v>5642</v>
      </c>
      <c r="Q46" s="56">
        <f t="shared" si="5"/>
        <v>8215</v>
      </c>
      <c r="R46" s="21">
        <f t="shared" si="2"/>
        <v>13857</v>
      </c>
    </row>
    <row r="47" spans="1:18" ht="12">
      <c r="A47" s="13" t="s">
        <v>58</v>
      </c>
      <c r="B47" s="82">
        <v>1343</v>
      </c>
      <c r="C47" s="82">
        <v>1389</v>
      </c>
      <c r="D47" s="82">
        <v>1950</v>
      </c>
      <c r="E47" s="82">
        <v>1786</v>
      </c>
      <c r="F47" s="82">
        <v>1342</v>
      </c>
      <c r="G47" s="82">
        <v>1088</v>
      </c>
      <c r="H47" s="82">
        <v>862</v>
      </c>
      <c r="I47" s="82">
        <v>456</v>
      </c>
      <c r="J47" s="82">
        <v>254</v>
      </c>
      <c r="K47" s="82">
        <v>140</v>
      </c>
      <c r="L47" s="82">
        <v>134</v>
      </c>
      <c r="M47" s="16">
        <f t="shared" si="10"/>
        <v>10744</v>
      </c>
      <c r="N47" s="7"/>
      <c r="O47" s="20">
        <f t="shared" si="1"/>
        <v>2732</v>
      </c>
      <c r="P47" s="71">
        <f t="shared" si="4"/>
        <v>3736</v>
      </c>
      <c r="Q47" s="56">
        <f t="shared" si="5"/>
        <v>4276</v>
      </c>
      <c r="R47" s="21">
        <f t="shared" si="2"/>
        <v>8012</v>
      </c>
    </row>
    <row r="48" spans="1:18" ht="12">
      <c r="A48" s="13" t="s">
        <v>59</v>
      </c>
      <c r="B48" s="82">
        <v>501</v>
      </c>
      <c r="C48" s="82">
        <v>490</v>
      </c>
      <c r="D48" s="82">
        <v>574</v>
      </c>
      <c r="E48" s="82">
        <v>557</v>
      </c>
      <c r="F48" s="82">
        <v>531</v>
      </c>
      <c r="G48" s="82">
        <v>389</v>
      </c>
      <c r="H48" s="82">
        <v>289</v>
      </c>
      <c r="I48" s="82">
        <v>176</v>
      </c>
      <c r="J48" s="82">
        <v>115</v>
      </c>
      <c r="K48" s="82">
        <v>65</v>
      </c>
      <c r="L48" s="82">
        <v>69</v>
      </c>
      <c r="M48" s="16">
        <f t="shared" si="10"/>
        <v>3756</v>
      </c>
      <c r="N48" s="7"/>
      <c r="O48" s="20">
        <f t="shared" si="1"/>
        <v>991</v>
      </c>
      <c r="P48" s="71">
        <f t="shared" si="4"/>
        <v>1131</v>
      </c>
      <c r="Q48" s="56">
        <f t="shared" si="5"/>
        <v>1634</v>
      </c>
      <c r="R48" s="21">
        <f t="shared" si="2"/>
        <v>2765</v>
      </c>
    </row>
    <row r="49" spans="1:18" ht="12.75" thickBot="1">
      <c r="A49" s="26" t="s">
        <v>100</v>
      </c>
      <c r="B49" s="44">
        <f>SUM(B44:B48)</f>
        <v>7738</v>
      </c>
      <c r="C49" s="44">
        <f aca="true" t="shared" si="13" ref="C49:L49">SUM(C44:C48)</f>
        <v>7371</v>
      </c>
      <c r="D49" s="44">
        <f t="shared" si="13"/>
        <v>8343</v>
      </c>
      <c r="E49" s="44">
        <f t="shared" si="13"/>
        <v>8613</v>
      </c>
      <c r="F49" s="44">
        <f t="shared" si="13"/>
        <v>7532</v>
      </c>
      <c r="G49" s="44">
        <f t="shared" si="13"/>
        <v>5403</v>
      </c>
      <c r="H49" s="44">
        <f t="shared" si="13"/>
        <v>4119</v>
      </c>
      <c r="I49" s="44">
        <f t="shared" si="13"/>
        <v>2452</v>
      </c>
      <c r="J49" s="44">
        <f t="shared" si="13"/>
        <v>1372</v>
      </c>
      <c r="K49" s="44">
        <f t="shared" si="13"/>
        <v>803</v>
      </c>
      <c r="L49" s="44">
        <f t="shared" si="13"/>
        <v>769</v>
      </c>
      <c r="M49" s="19">
        <f>SUM(M44:M48)</f>
        <v>54515</v>
      </c>
      <c r="N49" s="7"/>
      <c r="O49" s="33">
        <f t="shared" si="1"/>
        <v>15109</v>
      </c>
      <c r="P49" s="72">
        <f t="shared" si="4"/>
        <v>16956</v>
      </c>
      <c r="Q49" s="57">
        <f t="shared" si="5"/>
        <v>22450</v>
      </c>
      <c r="R49" s="34">
        <f t="shared" si="2"/>
        <v>39406</v>
      </c>
    </row>
    <row r="50" spans="1:18" ht="12">
      <c r="A50" s="24" t="s">
        <v>60</v>
      </c>
      <c r="B50" s="81">
        <v>549</v>
      </c>
      <c r="C50" s="81">
        <v>782</v>
      </c>
      <c r="D50" s="81">
        <v>883</v>
      </c>
      <c r="E50" s="81">
        <v>982</v>
      </c>
      <c r="F50" s="81">
        <v>950</v>
      </c>
      <c r="G50" s="81">
        <v>809</v>
      </c>
      <c r="H50" s="81">
        <v>588</v>
      </c>
      <c r="I50" s="81">
        <v>414</v>
      </c>
      <c r="J50" s="81">
        <v>303</v>
      </c>
      <c r="K50" s="81">
        <v>213</v>
      </c>
      <c r="L50" s="81">
        <v>228</v>
      </c>
      <c r="M50" s="25">
        <f>SUM(B50:L50)</f>
        <v>6701</v>
      </c>
      <c r="N50" s="7"/>
      <c r="O50" s="31">
        <f t="shared" si="1"/>
        <v>1331</v>
      </c>
      <c r="P50" s="70">
        <f t="shared" si="4"/>
        <v>1865</v>
      </c>
      <c r="Q50" s="55">
        <f t="shared" si="5"/>
        <v>3505</v>
      </c>
      <c r="R50" s="32">
        <f t="shared" si="2"/>
        <v>5370</v>
      </c>
    </row>
    <row r="51" spans="1:18" ht="12">
      <c r="A51" s="13" t="s">
        <v>61</v>
      </c>
      <c r="B51" s="82">
        <v>501</v>
      </c>
      <c r="C51" s="82">
        <v>524</v>
      </c>
      <c r="D51" s="82">
        <v>882</v>
      </c>
      <c r="E51" s="82">
        <v>919</v>
      </c>
      <c r="F51" s="82">
        <v>805</v>
      </c>
      <c r="G51" s="82">
        <v>700</v>
      </c>
      <c r="H51" s="82">
        <v>470</v>
      </c>
      <c r="I51" s="82">
        <v>332</v>
      </c>
      <c r="J51" s="82">
        <v>200</v>
      </c>
      <c r="K51" s="82">
        <v>127</v>
      </c>
      <c r="L51" s="82">
        <v>150</v>
      </c>
      <c r="M51" s="16">
        <f>SUM(B51:L51)</f>
        <v>5610</v>
      </c>
      <c r="N51" s="7"/>
      <c r="O51" s="20">
        <f t="shared" si="1"/>
        <v>1025</v>
      </c>
      <c r="P51" s="71">
        <f t="shared" si="4"/>
        <v>1801</v>
      </c>
      <c r="Q51" s="56">
        <f t="shared" si="5"/>
        <v>2784</v>
      </c>
      <c r="R51" s="21">
        <f t="shared" si="2"/>
        <v>4585</v>
      </c>
    </row>
    <row r="52" spans="1:18" ht="12">
      <c r="A52" s="13" t="s">
        <v>62</v>
      </c>
      <c r="B52" s="82">
        <v>997</v>
      </c>
      <c r="C52" s="82">
        <v>827</v>
      </c>
      <c r="D52" s="82">
        <v>1109</v>
      </c>
      <c r="E52" s="82">
        <v>1175</v>
      </c>
      <c r="F52" s="82">
        <v>1082</v>
      </c>
      <c r="G52" s="82">
        <v>811</v>
      </c>
      <c r="H52" s="82">
        <v>596</v>
      </c>
      <c r="I52" s="82">
        <v>393</v>
      </c>
      <c r="J52" s="82">
        <v>231</v>
      </c>
      <c r="K52" s="82">
        <v>114</v>
      </c>
      <c r="L52" s="82">
        <v>114</v>
      </c>
      <c r="M52" s="16">
        <f>SUM(B52:L52)</f>
        <v>7449</v>
      </c>
      <c r="N52" s="7"/>
      <c r="O52" s="20">
        <f t="shared" si="1"/>
        <v>1824</v>
      </c>
      <c r="P52" s="71">
        <f t="shared" si="4"/>
        <v>2284</v>
      </c>
      <c r="Q52" s="56">
        <f t="shared" si="5"/>
        <v>3341</v>
      </c>
      <c r="R52" s="21">
        <f t="shared" si="2"/>
        <v>5625</v>
      </c>
    </row>
    <row r="53" spans="1:18" ht="12">
      <c r="A53" s="13" t="s">
        <v>63</v>
      </c>
      <c r="B53" s="82">
        <v>592</v>
      </c>
      <c r="C53" s="82">
        <v>611</v>
      </c>
      <c r="D53" s="82">
        <v>683</v>
      </c>
      <c r="E53" s="82">
        <v>847</v>
      </c>
      <c r="F53" s="82">
        <v>732</v>
      </c>
      <c r="G53" s="82">
        <v>438</v>
      </c>
      <c r="H53" s="82">
        <v>397</v>
      </c>
      <c r="I53" s="82">
        <v>209</v>
      </c>
      <c r="J53" s="82">
        <v>128</v>
      </c>
      <c r="K53" s="82">
        <v>80</v>
      </c>
      <c r="L53" s="82">
        <v>112</v>
      </c>
      <c r="M53" s="16">
        <f>SUM(B53:L53)</f>
        <v>4829</v>
      </c>
      <c r="N53" s="7"/>
      <c r="O53" s="20">
        <f t="shared" si="1"/>
        <v>1203</v>
      </c>
      <c r="P53" s="71">
        <f t="shared" si="4"/>
        <v>1530</v>
      </c>
      <c r="Q53" s="56">
        <f t="shared" si="5"/>
        <v>2096</v>
      </c>
      <c r="R53" s="21">
        <f t="shared" si="2"/>
        <v>3626</v>
      </c>
    </row>
    <row r="54" spans="1:18" ht="12.75" thickBot="1">
      <c r="A54" s="26" t="s">
        <v>101</v>
      </c>
      <c r="B54" s="44">
        <f>SUM(B50:B53)</f>
        <v>2639</v>
      </c>
      <c r="C54" s="44">
        <f aca="true" t="shared" si="14" ref="C54:L54">SUM(C50:C53)</f>
        <v>2744</v>
      </c>
      <c r="D54" s="44">
        <f t="shared" si="14"/>
        <v>3557</v>
      </c>
      <c r="E54" s="44">
        <f t="shared" si="14"/>
        <v>3923</v>
      </c>
      <c r="F54" s="44">
        <f t="shared" si="14"/>
        <v>3569</v>
      </c>
      <c r="G54" s="44">
        <f t="shared" si="14"/>
        <v>2758</v>
      </c>
      <c r="H54" s="44">
        <f t="shared" si="14"/>
        <v>2051</v>
      </c>
      <c r="I54" s="44">
        <f t="shared" si="14"/>
        <v>1348</v>
      </c>
      <c r="J54" s="44">
        <f t="shared" si="14"/>
        <v>862</v>
      </c>
      <c r="K54" s="44">
        <f t="shared" si="14"/>
        <v>534</v>
      </c>
      <c r="L54" s="44">
        <f t="shared" si="14"/>
        <v>604</v>
      </c>
      <c r="M54" s="19">
        <f>SUM(M50:M53)</f>
        <v>24589</v>
      </c>
      <c r="N54" s="7"/>
      <c r="O54" s="33">
        <f t="shared" si="1"/>
        <v>5383</v>
      </c>
      <c r="P54" s="72">
        <f t="shared" si="4"/>
        <v>7480</v>
      </c>
      <c r="Q54" s="57">
        <f t="shared" si="5"/>
        <v>11726</v>
      </c>
      <c r="R54" s="34">
        <f t="shared" si="2"/>
        <v>19206</v>
      </c>
    </row>
    <row r="55" spans="1:18" ht="12">
      <c r="A55" s="24" t="s">
        <v>64</v>
      </c>
      <c r="B55" s="84">
        <v>2423</v>
      </c>
      <c r="C55" s="84">
        <v>2238</v>
      </c>
      <c r="D55" s="84">
        <v>2339</v>
      </c>
      <c r="E55" s="84">
        <v>2708</v>
      </c>
      <c r="F55" s="84">
        <v>2283</v>
      </c>
      <c r="G55" s="84">
        <v>1830</v>
      </c>
      <c r="H55" s="84">
        <v>1311</v>
      </c>
      <c r="I55" s="84">
        <v>889</v>
      </c>
      <c r="J55" s="84">
        <v>464</v>
      </c>
      <c r="K55" s="84">
        <v>233</v>
      </c>
      <c r="L55" s="84">
        <v>264</v>
      </c>
      <c r="M55" s="25">
        <f aca="true" t="shared" si="15" ref="M55:M61">SUM(B55:L55)</f>
        <v>16982</v>
      </c>
      <c r="N55" s="7"/>
      <c r="O55" s="31">
        <f t="shared" si="1"/>
        <v>4661</v>
      </c>
      <c r="P55" s="70">
        <f t="shared" si="4"/>
        <v>5047</v>
      </c>
      <c r="Q55" s="55">
        <f t="shared" si="5"/>
        <v>7274</v>
      </c>
      <c r="R55" s="32">
        <f t="shared" si="2"/>
        <v>12321</v>
      </c>
    </row>
    <row r="56" spans="1:18" ht="12">
      <c r="A56" s="13" t="s">
        <v>65</v>
      </c>
      <c r="B56" s="83">
        <v>616</v>
      </c>
      <c r="C56" s="83">
        <v>476</v>
      </c>
      <c r="D56" s="83">
        <v>540</v>
      </c>
      <c r="E56" s="83">
        <v>678</v>
      </c>
      <c r="F56" s="83">
        <v>690</v>
      </c>
      <c r="G56" s="83">
        <v>495</v>
      </c>
      <c r="H56" s="83">
        <v>386</v>
      </c>
      <c r="I56" s="83">
        <v>282</v>
      </c>
      <c r="J56" s="83">
        <v>171</v>
      </c>
      <c r="K56" s="83">
        <v>96</v>
      </c>
      <c r="L56" s="83">
        <v>98</v>
      </c>
      <c r="M56" s="16">
        <f t="shared" si="15"/>
        <v>4528</v>
      </c>
      <c r="N56" s="7"/>
      <c r="O56" s="20">
        <f t="shared" si="1"/>
        <v>1092</v>
      </c>
      <c r="P56" s="71">
        <f t="shared" si="4"/>
        <v>1218</v>
      </c>
      <c r="Q56" s="56">
        <f t="shared" si="5"/>
        <v>2218</v>
      </c>
      <c r="R56" s="21">
        <f t="shared" si="2"/>
        <v>3436</v>
      </c>
    </row>
    <row r="57" spans="1:18" ht="12">
      <c r="A57" s="13" t="s">
        <v>66</v>
      </c>
      <c r="B57" s="83">
        <v>1182</v>
      </c>
      <c r="C57" s="83">
        <v>1157</v>
      </c>
      <c r="D57" s="83">
        <v>1364</v>
      </c>
      <c r="E57" s="83">
        <v>1442</v>
      </c>
      <c r="F57" s="83">
        <v>1409</v>
      </c>
      <c r="G57" s="83">
        <v>1163</v>
      </c>
      <c r="H57" s="83">
        <v>874</v>
      </c>
      <c r="I57" s="83">
        <v>617</v>
      </c>
      <c r="J57" s="83">
        <v>374</v>
      </c>
      <c r="K57" s="83">
        <v>208</v>
      </c>
      <c r="L57" s="83">
        <v>222</v>
      </c>
      <c r="M57" s="16">
        <f t="shared" si="15"/>
        <v>10012</v>
      </c>
      <c r="N57" s="7"/>
      <c r="O57" s="20">
        <f t="shared" si="1"/>
        <v>2339</v>
      </c>
      <c r="P57" s="71">
        <f t="shared" si="4"/>
        <v>2806</v>
      </c>
      <c r="Q57" s="56">
        <f t="shared" si="5"/>
        <v>4867</v>
      </c>
      <c r="R57" s="21">
        <f t="shared" si="2"/>
        <v>7673</v>
      </c>
    </row>
    <row r="58" spans="1:18" ht="12">
      <c r="A58" s="13" t="s">
        <v>67</v>
      </c>
      <c r="B58" s="83">
        <v>6002</v>
      </c>
      <c r="C58" s="83">
        <v>6305</v>
      </c>
      <c r="D58" s="83">
        <v>6643</v>
      </c>
      <c r="E58" s="83">
        <v>6724</v>
      </c>
      <c r="F58" s="83">
        <v>5913</v>
      </c>
      <c r="G58" s="83">
        <v>4476</v>
      </c>
      <c r="H58" s="83">
        <v>3425</v>
      </c>
      <c r="I58" s="83">
        <v>2223</v>
      </c>
      <c r="J58" s="83">
        <v>1179</v>
      </c>
      <c r="K58" s="83">
        <v>624</v>
      </c>
      <c r="L58" s="83">
        <v>744</v>
      </c>
      <c r="M58" s="16">
        <f t="shared" si="15"/>
        <v>44258</v>
      </c>
      <c r="N58" s="7"/>
      <c r="O58" s="20">
        <f t="shared" si="1"/>
        <v>12307</v>
      </c>
      <c r="P58" s="71">
        <f t="shared" si="4"/>
        <v>13367</v>
      </c>
      <c r="Q58" s="56">
        <f t="shared" si="5"/>
        <v>18584</v>
      </c>
      <c r="R58" s="21">
        <f t="shared" si="2"/>
        <v>31951</v>
      </c>
    </row>
    <row r="59" spans="1:18" ht="12">
      <c r="A59" s="13" t="s">
        <v>68</v>
      </c>
      <c r="B59" s="83">
        <v>1567</v>
      </c>
      <c r="C59" s="83">
        <v>1780</v>
      </c>
      <c r="D59" s="83">
        <v>2499</v>
      </c>
      <c r="E59" s="83">
        <v>2514</v>
      </c>
      <c r="F59" s="83">
        <v>2411</v>
      </c>
      <c r="G59" s="83">
        <v>1652</v>
      </c>
      <c r="H59" s="83">
        <v>1143</v>
      </c>
      <c r="I59" s="83">
        <v>831</v>
      </c>
      <c r="J59" s="83">
        <v>411</v>
      </c>
      <c r="K59" s="83">
        <v>232</v>
      </c>
      <c r="L59" s="83">
        <v>181</v>
      </c>
      <c r="M59" s="16">
        <f t="shared" si="15"/>
        <v>15221</v>
      </c>
      <c r="N59" s="7"/>
      <c r="O59" s="20">
        <f t="shared" si="1"/>
        <v>3347</v>
      </c>
      <c r="P59" s="71">
        <f t="shared" si="4"/>
        <v>5013</v>
      </c>
      <c r="Q59" s="56">
        <f t="shared" si="5"/>
        <v>6861</v>
      </c>
      <c r="R59" s="21">
        <f t="shared" si="2"/>
        <v>11874</v>
      </c>
    </row>
    <row r="60" spans="1:18" ht="12">
      <c r="A60" s="13" t="s">
        <v>69</v>
      </c>
      <c r="B60" s="85">
        <v>1914</v>
      </c>
      <c r="C60" s="85">
        <v>1833</v>
      </c>
      <c r="D60" s="85">
        <v>2156</v>
      </c>
      <c r="E60" s="85">
        <v>2558</v>
      </c>
      <c r="F60" s="85">
        <v>2289</v>
      </c>
      <c r="G60" s="85">
        <v>1881</v>
      </c>
      <c r="H60" s="85">
        <v>1471</v>
      </c>
      <c r="I60" s="85">
        <v>1092</v>
      </c>
      <c r="J60" s="85">
        <v>626</v>
      </c>
      <c r="K60" s="85">
        <v>373</v>
      </c>
      <c r="L60" s="85">
        <v>400</v>
      </c>
      <c r="M60" s="16">
        <f t="shared" si="15"/>
        <v>16593</v>
      </c>
      <c r="N60" s="7"/>
      <c r="O60" s="20">
        <f t="shared" si="1"/>
        <v>3747</v>
      </c>
      <c r="P60" s="71">
        <f t="shared" si="4"/>
        <v>4714</v>
      </c>
      <c r="Q60" s="56">
        <f t="shared" si="5"/>
        <v>8132</v>
      </c>
      <c r="R60" s="21">
        <f t="shared" si="2"/>
        <v>12846</v>
      </c>
    </row>
    <row r="61" spans="1:18" ht="12">
      <c r="A61" s="13" t="s">
        <v>70</v>
      </c>
      <c r="B61" s="82">
        <v>2334</v>
      </c>
      <c r="C61" s="82">
        <v>2301</v>
      </c>
      <c r="D61" s="82">
        <v>2454</v>
      </c>
      <c r="E61" s="82">
        <v>2612</v>
      </c>
      <c r="F61" s="82">
        <v>2342</v>
      </c>
      <c r="G61" s="82">
        <v>1774</v>
      </c>
      <c r="H61" s="82">
        <v>1272</v>
      </c>
      <c r="I61" s="82">
        <v>888</v>
      </c>
      <c r="J61" s="82">
        <v>446</v>
      </c>
      <c r="K61" s="82">
        <v>259</v>
      </c>
      <c r="L61" s="82">
        <v>273</v>
      </c>
      <c r="M61" s="16">
        <f t="shared" si="15"/>
        <v>16955</v>
      </c>
      <c r="N61" s="7"/>
      <c r="O61" s="20">
        <f t="shared" si="1"/>
        <v>4635</v>
      </c>
      <c r="P61" s="71">
        <f t="shared" si="4"/>
        <v>5066</v>
      </c>
      <c r="Q61" s="56">
        <f t="shared" si="5"/>
        <v>7254</v>
      </c>
      <c r="R61" s="21">
        <f t="shared" si="2"/>
        <v>12320</v>
      </c>
    </row>
    <row r="62" spans="1:18" ht="12.75" thickBot="1">
      <c r="A62" s="26" t="s">
        <v>102</v>
      </c>
      <c r="B62" s="44">
        <f>SUM(B55:B61)</f>
        <v>16038</v>
      </c>
      <c r="C62" s="44">
        <f aca="true" t="shared" si="16" ref="C62:L62">SUM(C55:C61)</f>
        <v>16090</v>
      </c>
      <c r="D62" s="44">
        <f t="shared" si="16"/>
        <v>17995</v>
      </c>
      <c r="E62" s="44">
        <f t="shared" si="16"/>
        <v>19236</v>
      </c>
      <c r="F62" s="44">
        <f t="shared" si="16"/>
        <v>17337</v>
      </c>
      <c r="G62" s="44">
        <f t="shared" si="16"/>
        <v>13271</v>
      </c>
      <c r="H62" s="44">
        <f t="shared" si="16"/>
        <v>9882</v>
      </c>
      <c r="I62" s="44">
        <f t="shared" si="16"/>
        <v>6822</v>
      </c>
      <c r="J62" s="44">
        <f t="shared" si="16"/>
        <v>3671</v>
      </c>
      <c r="K62" s="44">
        <f t="shared" si="16"/>
        <v>2025</v>
      </c>
      <c r="L62" s="44">
        <f t="shared" si="16"/>
        <v>2182</v>
      </c>
      <c r="M62" s="19">
        <f>SUM(M55:M61)</f>
        <v>124549</v>
      </c>
      <c r="N62" s="7"/>
      <c r="O62" s="33">
        <f t="shared" si="1"/>
        <v>32128</v>
      </c>
      <c r="P62" s="72">
        <f t="shared" si="4"/>
        <v>37231</v>
      </c>
      <c r="Q62" s="57">
        <f t="shared" si="5"/>
        <v>55190</v>
      </c>
      <c r="R62" s="34">
        <f t="shared" si="2"/>
        <v>92421</v>
      </c>
    </row>
    <row r="63" spans="1:18" ht="12.75" thickBot="1">
      <c r="A63" s="37" t="s">
        <v>71</v>
      </c>
      <c r="B63" s="78">
        <v>378</v>
      </c>
      <c r="C63" s="78">
        <v>602</v>
      </c>
      <c r="D63" s="78">
        <v>867</v>
      </c>
      <c r="E63" s="78">
        <v>775</v>
      </c>
      <c r="F63" s="78">
        <v>775</v>
      </c>
      <c r="G63" s="78">
        <v>515</v>
      </c>
      <c r="H63" s="78">
        <v>342</v>
      </c>
      <c r="I63" s="78">
        <v>285</v>
      </c>
      <c r="J63" s="78">
        <v>156</v>
      </c>
      <c r="K63" s="78">
        <v>82</v>
      </c>
      <c r="L63" s="78">
        <v>129</v>
      </c>
      <c r="M63" s="18">
        <f>SUM(B63:L63)</f>
        <v>4906</v>
      </c>
      <c r="N63" s="7"/>
      <c r="O63" s="29">
        <f t="shared" si="1"/>
        <v>980</v>
      </c>
      <c r="P63" s="67">
        <f t="shared" si="4"/>
        <v>1642</v>
      </c>
      <c r="Q63" s="63">
        <f t="shared" si="5"/>
        <v>2284</v>
      </c>
      <c r="R63" s="64">
        <f t="shared" si="2"/>
        <v>3926</v>
      </c>
    </row>
    <row r="64" spans="1:18" s="6" customFormat="1" ht="13.5" thickBot="1" thickTop="1">
      <c r="A64" s="14" t="s">
        <v>104</v>
      </c>
      <c r="B64" s="74">
        <f>B7+B16+B26+B31+B36+B43+B49+B54+B62+B63</f>
        <v>255636</v>
      </c>
      <c r="C64" s="45">
        <f aca="true" t="shared" si="17" ref="C64:L64">C7+C16+C26+C31+C36+C43+C49+C54+C62+C63</f>
        <v>245621</v>
      </c>
      <c r="D64" s="45">
        <f t="shared" si="17"/>
        <v>219985</v>
      </c>
      <c r="E64" s="45">
        <f t="shared" si="17"/>
        <v>215804</v>
      </c>
      <c r="F64" s="45">
        <f t="shared" si="17"/>
        <v>186676</v>
      </c>
      <c r="G64" s="45">
        <f t="shared" si="17"/>
        <v>140636</v>
      </c>
      <c r="H64" s="45">
        <f t="shared" si="17"/>
        <v>104348</v>
      </c>
      <c r="I64" s="45">
        <f t="shared" si="17"/>
        <v>68713</v>
      </c>
      <c r="J64" s="45">
        <f t="shared" si="17"/>
        <v>38820</v>
      </c>
      <c r="K64" s="45">
        <f t="shared" si="17"/>
        <v>22824</v>
      </c>
      <c r="L64" s="45">
        <f t="shared" si="17"/>
        <v>25234</v>
      </c>
      <c r="M64" s="17">
        <f>M7+M16+M26+M31+M36+M43+M49+M54+M62+M63</f>
        <v>1524297</v>
      </c>
      <c r="N64" s="8"/>
      <c r="O64" s="22">
        <f>SUM(B64:C64)</f>
        <v>501257</v>
      </c>
      <c r="P64" s="73">
        <f t="shared" si="4"/>
        <v>435789</v>
      </c>
      <c r="Q64" s="58">
        <f t="shared" si="5"/>
        <v>587251</v>
      </c>
      <c r="R64" s="23">
        <f t="shared" si="2"/>
        <v>1023040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16" operator="equal" stopIfTrue="1">
      <formula>"×"</formula>
    </cfRule>
  </conditionalFormatting>
  <conditionalFormatting sqref="B64:M64">
    <cfRule type="cellIs" priority="1" dxfId="16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134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135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169805</v>
      </c>
      <c r="C7" s="78">
        <v>163225</v>
      </c>
      <c r="D7" s="78">
        <v>118734</v>
      </c>
      <c r="E7" s="78">
        <v>107842</v>
      </c>
      <c r="F7" s="78">
        <v>93422</v>
      </c>
      <c r="G7" s="78">
        <v>67794</v>
      </c>
      <c r="H7" s="78">
        <v>51361</v>
      </c>
      <c r="I7" s="78">
        <v>34376</v>
      </c>
      <c r="J7" s="78">
        <v>19771</v>
      </c>
      <c r="K7" s="78">
        <v>11391</v>
      </c>
      <c r="L7" s="78">
        <v>13038</v>
      </c>
      <c r="M7" s="38">
        <f>SUM(B7:L7)</f>
        <v>850759</v>
      </c>
      <c r="N7" s="7"/>
      <c r="O7" s="29">
        <f>SUM(B7:C7)</f>
        <v>333030</v>
      </c>
      <c r="P7" s="67">
        <f>SUM(D7:E7)</f>
        <v>226576</v>
      </c>
      <c r="Q7" s="53">
        <f>SUM(F7:L7)</f>
        <v>291153</v>
      </c>
      <c r="R7" s="60">
        <f>SUM(P7:Q7)</f>
        <v>517729</v>
      </c>
    </row>
    <row r="8" spans="1:18" ht="13.5" thickBot="1" thickTop="1">
      <c r="A8" s="27" t="s">
        <v>103</v>
      </c>
      <c r="B8" s="42">
        <f>SUM(B64,-B7)</f>
        <v>86974</v>
      </c>
      <c r="C8" s="42">
        <f aca="true" t="shared" si="0" ref="C8:L8">SUM(C64,-C7)</f>
        <v>83103</v>
      </c>
      <c r="D8" s="42">
        <f t="shared" si="0"/>
        <v>102102</v>
      </c>
      <c r="E8" s="42">
        <f t="shared" si="0"/>
        <v>105152</v>
      </c>
      <c r="F8" s="42">
        <f t="shared" si="0"/>
        <v>93898</v>
      </c>
      <c r="G8" s="42">
        <f t="shared" si="0"/>
        <v>71730</v>
      </c>
      <c r="H8" s="42">
        <f t="shared" si="0"/>
        <v>52434</v>
      </c>
      <c r="I8" s="42">
        <f t="shared" si="0"/>
        <v>34617</v>
      </c>
      <c r="J8" s="42">
        <f t="shared" si="0"/>
        <v>19162</v>
      </c>
      <c r="K8" s="42">
        <f t="shared" si="0"/>
        <v>11194</v>
      </c>
      <c r="L8" s="42">
        <f t="shared" si="0"/>
        <v>11981</v>
      </c>
      <c r="M8" s="28">
        <f>SUM(M64,-M7)</f>
        <v>672347</v>
      </c>
      <c r="N8" s="7"/>
      <c r="O8" s="29">
        <f aca="true" t="shared" si="1" ref="O8:O63">SUM(B8:C8)</f>
        <v>170077</v>
      </c>
      <c r="P8" s="68">
        <f>SUM(D8:E8)</f>
        <v>207254</v>
      </c>
      <c r="Q8" s="54">
        <f>SUM(F8:L8)</f>
        <v>295016</v>
      </c>
      <c r="R8" s="30">
        <f aca="true" t="shared" si="2" ref="R8:R64">SUM(P8:Q8)</f>
        <v>502270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2146</v>
      </c>
      <c r="C10" s="81">
        <v>2032</v>
      </c>
      <c r="D10" s="81">
        <v>2426</v>
      </c>
      <c r="E10" s="81">
        <v>2231</v>
      </c>
      <c r="F10" s="81">
        <v>1892</v>
      </c>
      <c r="G10" s="81">
        <v>1317</v>
      </c>
      <c r="H10" s="81">
        <v>900</v>
      </c>
      <c r="I10" s="81">
        <v>595</v>
      </c>
      <c r="J10" s="81">
        <v>280</v>
      </c>
      <c r="K10" s="81">
        <v>182</v>
      </c>
      <c r="L10" s="81">
        <v>194</v>
      </c>
      <c r="M10" s="25">
        <f aca="true" t="shared" si="3" ref="M10:M15">SUM(B10:L10)</f>
        <v>14195</v>
      </c>
      <c r="N10" s="7"/>
      <c r="O10" s="31">
        <f t="shared" si="1"/>
        <v>4178</v>
      </c>
      <c r="P10" s="70">
        <f aca="true" t="shared" si="4" ref="P10:P64">SUM(D10:E10)</f>
        <v>4657</v>
      </c>
      <c r="Q10" s="55">
        <f aca="true" t="shared" si="5" ref="Q10:Q64">SUM(F10:L10)</f>
        <v>5360</v>
      </c>
      <c r="R10" s="32">
        <f t="shared" si="2"/>
        <v>10017</v>
      </c>
    </row>
    <row r="11" spans="1:18" ht="12">
      <c r="A11" s="13" t="s">
        <v>27</v>
      </c>
      <c r="B11" s="82">
        <v>8457</v>
      </c>
      <c r="C11" s="82">
        <v>8386</v>
      </c>
      <c r="D11" s="82">
        <v>6993</v>
      </c>
      <c r="E11" s="82">
        <v>6671</v>
      </c>
      <c r="F11" s="82">
        <v>5614</v>
      </c>
      <c r="G11" s="82">
        <v>4407</v>
      </c>
      <c r="H11" s="82">
        <v>3184</v>
      </c>
      <c r="I11" s="82">
        <v>2247</v>
      </c>
      <c r="J11" s="82">
        <v>1200</v>
      </c>
      <c r="K11" s="82">
        <v>689</v>
      </c>
      <c r="L11" s="82">
        <v>769</v>
      </c>
      <c r="M11" s="16">
        <f t="shared" si="3"/>
        <v>48617</v>
      </c>
      <c r="N11" s="7"/>
      <c r="O11" s="20">
        <f t="shared" si="1"/>
        <v>16843</v>
      </c>
      <c r="P11" s="71">
        <f>SUM(D11:E11)</f>
        <v>13664</v>
      </c>
      <c r="Q11" s="56">
        <f t="shared" si="5"/>
        <v>18110</v>
      </c>
      <c r="R11" s="21">
        <f t="shared" si="2"/>
        <v>31774</v>
      </c>
    </row>
    <row r="12" spans="1:18" ht="12">
      <c r="A12" s="13" t="s">
        <v>28</v>
      </c>
      <c r="B12" s="82">
        <v>3520</v>
      </c>
      <c r="C12" s="82">
        <v>3265</v>
      </c>
      <c r="D12" s="82">
        <v>3471</v>
      </c>
      <c r="E12" s="82">
        <v>3687</v>
      </c>
      <c r="F12" s="82">
        <v>3471</v>
      </c>
      <c r="G12" s="82">
        <v>2465</v>
      </c>
      <c r="H12" s="82">
        <v>1933</v>
      </c>
      <c r="I12" s="82">
        <v>1322</v>
      </c>
      <c r="J12" s="82">
        <v>737</v>
      </c>
      <c r="K12" s="82">
        <v>419</v>
      </c>
      <c r="L12" s="82">
        <v>539</v>
      </c>
      <c r="M12" s="16">
        <f t="shared" si="3"/>
        <v>24829</v>
      </c>
      <c r="N12" s="7"/>
      <c r="O12" s="20">
        <f t="shared" si="1"/>
        <v>6785</v>
      </c>
      <c r="P12" s="71">
        <f t="shared" si="4"/>
        <v>7158</v>
      </c>
      <c r="Q12" s="56">
        <f t="shared" si="5"/>
        <v>10886</v>
      </c>
      <c r="R12" s="21">
        <f t="shared" si="2"/>
        <v>18044</v>
      </c>
    </row>
    <row r="13" spans="1:18" ht="12">
      <c r="A13" s="13" t="s">
        <v>29</v>
      </c>
      <c r="B13" s="82">
        <v>892</v>
      </c>
      <c r="C13" s="82">
        <v>768</v>
      </c>
      <c r="D13" s="82">
        <v>866</v>
      </c>
      <c r="E13" s="82">
        <v>911</v>
      </c>
      <c r="F13" s="82">
        <v>926</v>
      </c>
      <c r="G13" s="82">
        <v>673</v>
      </c>
      <c r="H13" s="82">
        <v>510</v>
      </c>
      <c r="I13" s="82">
        <v>315</v>
      </c>
      <c r="J13" s="82">
        <v>204</v>
      </c>
      <c r="K13" s="82">
        <v>104</v>
      </c>
      <c r="L13" s="82">
        <v>113</v>
      </c>
      <c r="M13" s="16">
        <f t="shared" si="3"/>
        <v>6282</v>
      </c>
      <c r="N13" s="7"/>
      <c r="O13" s="20">
        <f t="shared" si="1"/>
        <v>1660</v>
      </c>
      <c r="P13" s="71">
        <f t="shared" si="4"/>
        <v>1777</v>
      </c>
      <c r="Q13" s="56">
        <f t="shared" si="5"/>
        <v>2845</v>
      </c>
      <c r="R13" s="21">
        <f t="shared" si="2"/>
        <v>4622</v>
      </c>
    </row>
    <row r="14" spans="1:18" ht="12">
      <c r="A14" s="13" t="s">
        <v>30</v>
      </c>
      <c r="B14" s="82">
        <v>1471</v>
      </c>
      <c r="C14" s="82">
        <v>1296</v>
      </c>
      <c r="D14" s="82">
        <v>1901</v>
      </c>
      <c r="E14" s="82">
        <v>2079</v>
      </c>
      <c r="F14" s="82">
        <v>2121</v>
      </c>
      <c r="G14" s="82">
        <v>1725</v>
      </c>
      <c r="H14" s="82">
        <v>1273</v>
      </c>
      <c r="I14" s="82">
        <v>934</v>
      </c>
      <c r="J14" s="82">
        <v>507</v>
      </c>
      <c r="K14" s="82">
        <v>338</v>
      </c>
      <c r="L14" s="82">
        <v>423</v>
      </c>
      <c r="M14" s="16">
        <f t="shared" si="3"/>
        <v>14068</v>
      </c>
      <c r="N14" s="7"/>
      <c r="O14" s="20">
        <f t="shared" si="1"/>
        <v>2767</v>
      </c>
      <c r="P14" s="71">
        <f t="shared" si="4"/>
        <v>3980</v>
      </c>
      <c r="Q14" s="56">
        <f t="shared" si="5"/>
        <v>7321</v>
      </c>
      <c r="R14" s="21">
        <f t="shared" si="2"/>
        <v>11301</v>
      </c>
    </row>
    <row r="15" spans="1:18" ht="12">
      <c r="A15" s="13" t="s">
        <v>31</v>
      </c>
      <c r="B15" s="82">
        <v>2233</v>
      </c>
      <c r="C15" s="82">
        <v>2095</v>
      </c>
      <c r="D15" s="82">
        <v>2427</v>
      </c>
      <c r="E15" s="82">
        <v>2697</v>
      </c>
      <c r="F15" s="82">
        <v>2437</v>
      </c>
      <c r="G15" s="82">
        <v>1976</v>
      </c>
      <c r="H15" s="82">
        <v>1625</v>
      </c>
      <c r="I15" s="82">
        <v>1121</v>
      </c>
      <c r="J15" s="82">
        <v>695</v>
      </c>
      <c r="K15" s="82">
        <v>391</v>
      </c>
      <c r="L15" s="82">
        <v>418</v>
      </c>
      <c r="M15" s="16">
        <f t="shared" si="3"/>
        <v>18115</v>
      </c>
      <c r="N15" s="7"/>
      <c r="O15" s="20">
        <f t="shared" si="1"/>
        <v>4328</v>
      </c>
      <c r="P15" s="71">
        <f t="shared" si="4"/>
        <v>5124</v>
      </c>
      <c r="Q15" s="56">
        <f t="shared" si="5"/>
        <v>8663</v>
      </c>
      <c r="R15" s="21">
        <f t="shared" si="2"/>
        <v>13787</v>
      </c>
    </row>
    <row r="16" spans="1:18" ht="12.75" thickBot="1">
      <c r="A16" s="26" t="s">
        <v>95</v>
      </c>
      <c r="B16" s="44">
        <f>SUM(B10:B15)</f>
        <v>18719</v>
      </c>
      <c r="C16" s="44">
        <f aca="true" t="shared" si="6" ref="C16:L16">SUM(C10:C15)</f>
        <v>17842</v>
      </c>
      <c r="D16" s="44">
        <f t="shared" si="6"/>
        <v>18084</v>
      </c>
      <c r="E16" s="44">
        <f t="shared" si="6"/>
        <v>18276</v>
      </c>
      <c r="F16" s="44">
        <f t="shared" si="6"/>
        <v>16461</v>
      </c>
      <c r="G16" s="44">
        <f t="shared" si="6"/>
        <v>12563</v>
      </c>
      <c r="H16" s="44">
        <f t="shared" si="6"/>
        <v>9425</v>
      </c>
      <c r="I16" s="44">
        <f t="shared" si="6"/>
        <v>6534</v>
      </c>
      <c r="J16" s="44">
        <f t="shared" si="6"/>
        <v>3623</v>
      </c>
      <c r="K16" s="44">
        <f t="shared" si="6"/>
        <v>2123</v>
      </c>
      <c r="L16" s="44">
        <f t="shared" si="6"/>
        <v>2456</v>
      </c>
      <c r="M16" s="19">
        <f>SUM(M10:M15)</f>
        <v>126106</v>
      </c>
      <c r="N16" s="7"/>
      <c r="O16" s="33">
        <f t="shared" si="1"/>
        <v>36561</v>
      </c>
      <c r="P16" s="72">
        <f t="shared" si="4"/>
        <v>36360</v>
      </c>
      <c r="Q16" s="57">
        <f t="shared" si="5"/>
        <v>53185</v>
      </c>
      <c r="R16" s="34">
        <f t="shared" si="2"/>
        <v>89545</v>
      </c>
    </row>
    <row r="17" spans="1:18" ht="12">
      <c r="A17" s="24" t="s">
        <v>32</v>
      </c>
      <c r="B17" s="81">
        <v>4015</v>
      </c>
      <c r="C17" s="81">
        <v>3383</v>
      </c>
      <c r="D17" s="81">
        <v>4978</v>
      </c>
      <c r="E17" s="81">
        <v>4991</v>
      </c>
      <c r="F17" s="81">
        <v>4331</v>
      </c>
      <c r="G17" s="81">
        <v>3432</v>
      </c>
      <c r="H17" s="81">
        <v>2381</v>
      </c>
      <c r="I17" s="81">
        <v>1461</v>
      </c>
      <c r="J17" s="81">
        <v>879</v>
      </c>
      <c r="K17" s="81">
        <v>510</v>
      </c>
      <c r="L17" s="81">
        <v>548</v>
      </c>
      <c r="M17" s="25">
        <f>SUM(B17:L17)</f>
        <v>30909</v>
      </c>
      <c r="N17" s="7"/>
      <c r="O17" s="31">
        <f t="shared" si="1"/>
        <v>7398</v>
      </c>
      <c r="P17" s="70">
        <f t="shared" si="4"/>
        <v>9969</v>
      </c>
      <c r="Q17" s="55">
        <f t="shared" si="5"/>
        <v>13542</v>
      </c>
      <c r="R17" s="32">
        <f t="shared" si="2"/>
        <v>23511</v>
      </c>
    </row>
    <row r="18" spans="1:18" ht="12">
      <c r="A18" s="13" t="s">
        <v>33</v>
      </c>
      <c r="B18" s="82">
        <v>6730</v>
      </c>
      <c r="C18" s="82">
        <v>6525</v>
      </c>
      <c r="D18" s="82">
        <v>8353</v>
      </c>
      <c r="E18" s="82">
        <v>9161</v>
      </c>
      <c r="F18" s="82">
        <v>8000</v>
      </c>
      <c r="G18" s="82">
        <v>5885</v>
      </c>
      <c r="H18" s="82">
        <v>4379</v>
      </c>
      <c r="I18" s="82">
        <v>2734</v>
      </c>
      <c r="J18" s="82">
        <v>1522</v>
      </c>
      <c r="K18" s="82">
        <v>960</v>
      </c>
      <c r="L18" s="82">
        <v>962</v>
      </c>
      <c r="M18" s="16">
        <f aca="true" t="shared" si="7" ref="M18:M25">SUM(B18:L18)</f>
        <v>55211</v>
      </c>
      <c r="N18" s="7"/>
      <c r="O18" s="20">
        <f t="shared" si="1"/>
        <v>13255</v>
      </c>
      <c r="P18" s="71">
        <f t="shared" si="4"/>
        <v>17514</v>
      </c>
      <c r="Q18" s="56">
        <f t="shared" si="5"/>
        <v>24442</v>
      </c>
      <c r="R18" s="21">
        <f t="shared" si="2"/>
        <v>41956</v>
      </c>
    </row>
    <row r="19" spans="1:18" ht="12">
      <c r="A19" s="13" t="s">
        <v>34</v>
      </c>
      <c r="B19" s="82">
        <v>5484</v>
      </c>
      <c r="C19" s="82">
        <v>4863</v>
      </c>
      <c r="D19" s="82">
        <v>6610</v>
      </c>
      <c r="E19" s="82">
        <v>6447</v>
      </c>
      <c r="F19" s="82">
        <v>5704</v>
      </c>
      <c r="G19" s="82">
        <v>4525</v>
      </c>
      <c r="H19" s="82">
        <v>3031</v>
      </c>
      <c r="I19" s="82">
        <v>2077</v>
      </c>
      <c r="J19" s="82">
        <v>1057</v>
      </c>
      <c r="K19" s="82">
        <v>559</v>
      </c>
      <c r="L19" s="82">
        <v>577</v>
      </c>
      <c r="M19" s="16">
        <f t="shared" si="7"/>
        <v>40934</v>
      </c>
      <c r="N19" s="7"/>
      <c r="O19" s="20">
        <f t="shared" si="1"/>
        <v>10347</v>
      </c>
      <c r="P19" s="71">
        <f t="shared" si="4"/>
        <v>13057</v>
      </c>
      <c r="Q19" s="56">
        <f t="shared" si="5"/>
        <v>17530</v>
      </c>
      <c r="R19" s="21">
        <f t="shared" si="2"/>
        <v>30587</v>
      </c>
    </row>
    <row r="20" spans="1:18" ht="12">
      <c r="A20" s="13" t="s">
        <v>35</v>
      </c>
      <c r="B20" s="82">
        <v>1535</v>
      </c>
      <c r="C20" s="82">
        <v>1761</v>
      </c>
      <c r="D20" s="82">
        <v>1962</v>
      </c>
      <c r="E20" s="82">
        <v>2132</v>
      </c>
      <c r="F20" s="82">
        <v>1963</v>
      </c>
      <c r="G20" s="82">
        <v>1561</v>
      </c>
      <c r="H20" s="82">
        <v>1039</v>
      </c>
      <c r="I20" s="82">
        <v>765</v>
      </c>
      <c r="J20" s="82">
        <v>427</v>
      </c>
      <c r="K20" s="82">
        <v>281</v>
      </c>
      <c r="L20" s="82">
        <v>302</v>
      </c>
      <c r="M20" s="16">
        <f t="shared" si="7"/>
        <v>13728</v>
      </c>
      <c r="N20" s="7"/>
      <c r="O20" s="20">
        <f t="shared" si="1"/>
        <v>3296</v>
      </c>
      <c r="P20" s="71">
        <f t="shared" si="4"/>
        <v>4094</v>
      </c>
      <c r="Q20" s="56">
        <f t="shared" si="5"/>
        <v>6338</v>
      </c>
      <c r="R20" s="21">
        <f t="shared" si="2"/>
        <v>10432</v>
      </c>
    </row>
    <row r="21" spans="1:18" ht="12">
      <c r="A21" s="13" t="s">
        <v>36</v>
      </c>
      <c r="B21" s="82">
        <v>5292</v>
      </c>
      <c r="C21" s="82">
        <v>4498</v>
      </c>
      <c r="D21" s="82">
        <v>6469</v>
      </c>
      <c r="E21" s="82">
        <v>6469</v>
      </c>
      <c r="F21" s="82">
        <v>5619</v>
      </c>
      <c r="G21" s="82">
        <v>4447</v>
      </c>
      <c r="H21" s="82">
        <v>3240</v>
      </c>
      <c r="I21" s="82">
        <v>2032</v>
      </c>
      <c r="J21" s="82">
        <v>1217</v>
      </c>
      <c r="K21" s="82">
        <v>686</v>
      </c>
      <c r="L21" s="82">
        <v>745</v>
      </c>
      <c r="M21" s="16">
        <f t="shared" si="7"/>
        <v>40714</v>
      </c>
      <c r="N21" s="7"/>
      <c r="O21" s="20">
        <f t="shared" si="1"/>
        <v>9790</v>
      </c>
      <c r="P21" s="71">
        <f t="shared" si="4"/>
        <v>12938</v>
      </c>
      <c r="Q21" s="56">
        <f t="shared" si="5"/>
        <v>17986</v>
      </c>
      <c r="R21" s="21">
        <f t="shared" si="2"/>
        <v>30924</v>
      </c>
    </row>
    <row r="22" spans="1:18" ht="12">
      <c r="A22" s="13" t="s">
        <v>37</v>
      </c>
      <c r="B22" s="82">
        <v>333</v>
      </c>
      <c r="C22" s="82">
        <v>215</v>
      </c>
      <c r="D22" s="82">
        <v>285</v>
      </c>
      <c r="E22" s="82">
        <v>341</v>
      </c>
      <c r="F22" s="82">
        <v>299</v>
      </c>
      <c r="G22" s="82">
        <v>258</v>
      </c>
      <c r="H22" s="82">
        <v>157</v>
      </c>
      <c r="I22" s="82">
        <v>81</v>
      </c>
      <c r="J22" s="82">
        <v>46</v>
      </c>
      <c r="K22" s="82">
        <v>48</v>
      </c>
      <c r="L22" s="82">
        <v>41</v>
      </c>
      <c r="M22" s="16">
        <f t="shared" si="7"/>
        <v>2104</v>
      </c>
      <c r="N22" s="7"/>
      <c r="O22" s="20">
        <f t="shared" si="1"/>
        <v>548</v>
      </c>
      <c r="P22" s="71">
        <f t="shared" si="4"/>
        <v>626</v>
      </c>
      <c r="Q22" s="56">
        <f t="shared" si="5"/>
        <v>930</v>
      </c>
      <c r="R22" s="21">
        <f t="shared" si="2"/>
        <v>1556</v>
      </c>
    </row>
    <row r="23" spans="1:18" ht="12">
      <c r="A23" s="13" t="s">
        <v>38</v>
      </c>
      <c r="B23" s="82">
        <v>1018</v>
      </c>
      <c r="C23" s="82">
        <v>930</v>
      </c>
      <c r="D23" s="82">
        <v>1503</v>
      </c>
      <c r="E23" s="82">
        <v>1620</v>
      </c>
      <c r="F23" s="82">
        <v>1398</v>
      </c>
      <c r="G23" s="82">
        <v>1230</v>
      </c>
      <c r="H23" s="82">
        <v>856</v>
      </c>
      <c r="I23" s="82">
        <v>552</v>
      </c>
      <c r="J23" s="82">
        <v>326</v>
      </c>
      <c r="K23" s="82">
        <v>213</v>
      </c>
      <c r="L23" s="82">
        <v>239</v>
      </c>
      <c r="M23" s="16">
        <f t="shared" si="7"/>
        <v>9885</v>
      </c>
      <c r="N23" s="7"/>
      <c r="O23" s="20">
        <f t="shared" si="1"/>
        <v>1948</v>
      </c>
      <c r="P23" s="71">
        <f t="shared" si="4"/>
        <v>3123</v>
      </c>
      <c r="Q23" s="56">
        <f t="shared" si="5"/>
        <v>4814</v>
      </c>
      <c r="R23" s="21">
        <f t="shared" si="2"/>
        <v>7937</v>
      </c>
    </row>
    <row r="24" spans="1:18" ht="12">
      <c r="A24" s="13" t="s">
        <v>39</v>
      </c>
      <c r="B24" s="82">
        <v>562</v>
      </c>
      <c r="C24" s="82">
        <v>477</v>
      </c>
      <c r="D24" s="82">
        <v>625</v>
      </c>
      <c r="E24" s="82">
        <v>675</v>
      </c>
      <c r="F24" s="82">
        <v>649</v>
      </c>
      <c r="G24" s="82">
        <v>482</v>
      </c>
      <c r="H24" s="82">
        <v>349</v>
      </c>
      <c r="I24" s="82">
        <v>218</v>
      </c>
      <c r="J24" s="82">
        <v>120</v>
      </c>
      <c r="K24" s="82">
        <v>80</v>
      </c>
      <c r="L24" s="82">
        <v>72</v>
      </c>
      <c r="M24" s="16">
        <f t="shared" si="7"/>
        <v>4309</v>
      </c>
      <c r="N24" s="7"/>
      <c r="O24" s="20">
        <f t="shared" si="1"/>
        <v>1039</v>
      </c>
      <c r="P24" s="71">
        <f t="shared" si="4"/>
        <v>1300</v>
      </c>
      <c r="Q24" s="56">
        <f t="shared" si="5"/>
        <v>1970</v>
      </c>
      <c r="R24" s="21">
        <f t="shared" si="2"/>
        <v>3270</v>
      </c>
    </row>
    <row r="25" spans="1:18" ht="12">
      <c r="A25" s="13" t="s">
        <v>40</v>
      </c>
      <c r="B25" s="82">
        <v>1693</v>
      </c>
      <c r="C25" s="82">
        <v>1917</v>
      </c>
      <c r="D25" s="82">
        <v>2589</v>
      </c>
      <c r="E25" s="82">
        <v>2546</v>
      </c>
      <c r="F25" s="82">
        <v>2560</v>
      </c>
      <c r="G25" s="82">
        <v>1876</v>
      </c>
      <c r="H25" s="82">
        <v>1303</v>
      </c>
      <c r="I25" s="82">
        <v>818</v>
      </c>
      <c r="J25" s="82">
        <v>399</v>
      </c>
      <c r="K25" s="82">
        <v>243</v>
      </c>
      <c r="L25" s="82">
        <v>245</v>
      </c>
      <c r="M25" s="16">
        <f t="shared" si="7"/>
        <v>16189</v>
      </c>
      <c r="N25" s="7"/>
      <c r="O25" s="20">
        <f t="shared" si="1"/>
        <v>3610</v>
      </c>
      <c r="P25" s="71">
        <f t="shared" si="4"/>
        <v>5135</v>
      </c>
      <c r="Q25" s="56">
        <f t="shared" si="5"/>
        <v>7444</v>
      </c>
      <c r="R25" s="21">
        <f t="shared" si="2"/>
        <v>12579</v>
      </c>
    </row>
    <row r="26" spans="1:18" ht="12.75" thickBot="1">
      <c r="A26" s="26" t="s">
        <v>96</v>
      </c>
      <c r="B26" s="44">
        <f>SUM(B17:B25)</f>
        <v>26662</v>
      </c>
      <c r="C26" s="44">
        <f aca="true" t="shared" si="8" ref="C26:M26">SUM(C17:C25)</f>
        <v>24569</v>
      </c>
      <c r="D26" s="44">
        <f t="shared" si="8"/>
        <v>33374</v>
      </c>
      <c r="E26" s="44">
        <f t="shared" si="8"/>
        <v>34382</v>
      </c>
      <c r="F26" s="44">
        <f t="shared" si="8"/>
        <v>30523</v>
      </c>
      <c r="G26" s="44">
        <f t="shared" si="8"/>
        <v>23696</v>
      </c>
      <c r="H26" s="44">
        <f t="shared" si="8"/>
        <v>16735</v>
      </c>
      <c r="I26" s="44">
        <f t="shared" si="8"/>
        <v>10738</v>
      </c>
      <c r="J26" s="44">
        <f t="shared" si="8"/>
        <v>5993</v>
      </c>
      <c r="K26" s="44">
        <f t="shared" si="8"/>
        <v>3580</v>
      </c>
      <c r="L26" s="44">
        <f t="shared" si="8"/>
        <v>3731</v>
      </c>
      <c r="M26" s="19">
        <f t="shared" si="8"/>
        <v>213983</v>
      </c>
      <c r="N26" s="7"/>
      <c r="O26" s="33">
        <f t="shared" si="1"/>
        <v>51231</v>
      </c>
      <c r="P26" s="72">
        <f t="shared" si="4"/>
        <v>67756</v>
      </c>
      <c r="Q26" s="57">
        <f t="shared" si="5"/>
        <v>94996</v>
      </c>
      <c r="R26" s="34">
        <f t="shared" si="2"/>
        <v>162752</v>
      </c>
    </row>
    <row r="27" spans="1:18" ht="12">
      <c r="A27" s="24" t="s">
        <v>41</v>
      </c>
      <c r="B27" s="81">
        <v>1090</v>
      </c>
      <c r="C27" s="81">
        <v>963</v>
      </c>
      <c r="D27" s="81">
        <v>1491</v>
      </c>
      <c r="E27" s="81">
        <v>1608</v>
      </c>
      <c r="F27" s="81">
        <v>1448</v>
      </c>
      <c r="G27" s="81">
        <v>1164</v>
      </c>
      <c r="H27" s="81">
        <v>868</v>
      </c>
      <c r="I27" s="81">
        <v>607</v>
      </c>
      <c r="J27" s="81">
        <v>339</v>
      </c>
      <c r="K27" s="81">
        <v>193</v>
      </c>
      <c r="L27" s="81">
        <v>200</v>
      </c>
      <c r="M27" s="25">
        <f>SUM(B27:L27)</f>
        <v>9971</v>
      </c>
      <c r="N27" s="7"/>
      <c r="O27" s="31">
        <f t="shared" si="1"/>
        <v>2053</v>
      </c>
      <c r="P27" s="70">
        <f t="shared" si="4"/>
        <v>3099</v>
      </c>
      <c r="Q27" s="55">
        <f t="shared" si="5"/>
        <v>4819</v>
      </c>
      <c r="R27" s="32">
        <f t="shared" si="2"/>
        <v>7918</v>
      </c>
    </row>
    <row r="28" spans="1:18" ht="12">
      <c r="A28" s="13" t="s">
        <v>42</v>
      </c>
      <c r="B28" s="82">
        <v>292</v>
      </c>
      <c r="C28" s="82">
        <v>237</v>
      </c>
      <c r="D28" s="82">
        <v>325</v>
      </c>
      <c r="E28" s="82">
        <v>453</v>
      </c>
      <c r="F28" s="82">
        <v>461</v>
      </c>
      <c r="G28" s="82">
        <v>320</v>
      </c>
      <c r="H28" s="82">
        <v>218</v>
      </c>
      <c r="I28" s="82">
        <v>163</v>
      </c>
      <c r="J28" s="82">
        <v>90</v>
      </c>
      <c r="K28" s="82">
        <v>60</v>
      </c>
      <c r="L28" s="82">
        <v>69</v>
      </c>
      <c r="M28" s="16">
        <f>SUM(B28:L28)</f>
        <v>2688</v>
      </c>
      <c r="N28" s="7"/>
      <c r="O28" s="20">
        <f t="shared" si="1"/>
        <v>529</v>
      </c>
      <c r="P28" s="71">
        <f t="shared" si="4"/>
        <v>778</v>
      </c>
      <c r="Q28" s="56">
        <f t="shared" si="5"/>
        <v>1381</v>
      </c>
      <c r="R28" s="21">
        <f t="shared" si="2"/>
        <v>2159</v>
      </c>
    </row>
    <row r="29" spans="1:18" ht="12">
      <c r="A29" s="13" t="s">
        <v>43</v>
      </c>
      <c r="B29" s="82">
        <v>630</v>
      </c>
      <c r="C29" s="82">
        <v>608</v>
      </c>
      <c r="D29" s="82">
        <v>579</v>
      </c>
      <c r="E29" s="82">
        <v>705</v>
      </c>
      <c r="F29" s="82">
        <v>567</v>
      </c>
      <c r="G29" s="82">
        <v>413</v>
      </c>
      <c r="H29" s="82">
        <v>341</v>
      </c>
      <c r="I29" s="82">
        <v>209</v>
      </c>
      <c r="J29" s="82">
        <v>151</v>
      </c>
      <c r="K29" s="82">
        <v>68</v>
      </c>
      <c r="L29" s="82">
        <v>59</v>
      </c>
      <c r="M29" s="16">
        <f>SUM(B29:L29)</f>
        <v>4330</v>
      </c>
      <c r="N29" s="7"/>
      <c r="O29" s="20">
        <f t="shared" si="1"/>
        <v>1238</v>
      </c>
      <c r="P29" s="71">
        <f t="shared" si="4"/>
        <v>1284</v>
      </c>
      <c r="Q29" s="56">
        <f t="shared" si="5"/>
        <v>1808</v>
      </c>
      <c r="R29" s="21">
        <f t="shared" si="2"/>
        <v>3092</v>
      </c>
    </row>
    <row r="30" spans="1:18" ht="12">
      <c r="A30" s="13" t="s">
        <v>44</v>
      </c>
      <c r="B30" s="82">
        <v>218</v>
      </c>
      <c r="C30" s="82">
        <v>170</v>
      </c>
      <c r="D30" s="82">
        <v>218</v>
      </c>
      <c r="E30" s="82">
        <v>275</v>
      </c>
      <c r="F30" s="82">
        <v>235</v>
      </c>
      <c r="G30" s="82">
        <v>150</v>
      </c>
      <c r="H30" s="82">
        <v>122</v>
      </c>
      <c r="I30" s="82">
        <v>60</v>
      </c>
      <c r="J30" s="82">
        <v>36</v>
      </c>
      <c r="K30" s="82">
        <v>17</v>
      </c>
      <c r="L30" s="82">
        <v>15</v>
      </c>
      <c r="M30" s="16">
        <f>SUM(B30:L30)</f>
        <v>1516</v>
      </c>
      <c r="N30" s="7"/>
      <c r="O30" s="20">
        <f t="shared" si="1"/>
        <v>388</v>
      </c>
      <c r="P30" s="71">
        <f t="shared" si="4"/>
        <v>493</v>
      </c>
      <c r="Q30" s="56">
        <f t="shared" si="5"/>
        <v>635</v>
      </c>
      <c r="R30" s="21">
        <f t="shared" si="2"/>
        <v>1128</v>
      </c>
    </row>
    <row r="31" spans="1:18" ht="12.75" thickBot="1">
      <c r="A31" s="26" t="s">
        <v>97</v>
      </c>
      <c r="B31" s="44">
        <f>SUM(B27:B30)</f>
        <v>2230</v>
      </c>
      <c r="C31" s="44">
        <f aca="true" t="shared" si="9" ref="C31:M31">SUM(C27:C30)</f>
        <v>1978</v>
      </c>
      <c r="D31" s="44">
        <f t="shared" si="9"/>
        <v>2613</v>
      </c>
      <c r="E31" s="44">
        <f t="shared" si="9"/>
        <v>3041</v>
      </c>
      <c r="F31" s="44">
        <f t="shared" si="9"/>
        <v>2711</v>
      </c>
      <c r="G31" s="44">
        <f t="shared" si="9"/>
        <v>2047</v>
      </c>
      <c r="H31" s="44">
        <f t="shared" si="9"/>
        <v>1549</v>
      </c>
      <c r="I31" s="44">
        <f t="shared" si="9"/>
        <v>1039</v>
      </c>
      <c r="J31" s="44">
        <f t="shared" si="9"/>
        <v>616</v>
      </c>
      <c r="K31" s="44">
        <f t="shared" si="9"/>
        <v>338</v>
      </c>
      <c r="L31" s="44">
        <f t="shared" si="9"/>
        <v>343</v>
      </c>
      <c r="M31" s="19">
        <f t="shared" si="9"/>
        <v>18505</v>
      </c>
      <c r="N31" s="7"/>
      <c r="O31" s="33">
        <f t="shared" si="1"/>
        <v>4208</v>
      </c>
      <c r="P31" s="72">
        <f t="shared" si="4"/>
        <v>5654</v>
      </c>
      <c r="Q31" s="57">
        <f t="shared" si="5"/>
        <v>8643</v>
      </c>
      <c r="R31" s="34">
        <f t="shared" si="2"/>
        <v>14297</v>
      </c>
    </row>
    <row r="32" spans="1:18" ht="12">
      <c r="A32" s="24" t="s">
        <v>45</v>
      </c>
      <c r="B32" s="81">
        <v>2659</v>
      </c>
      <c r="C32" s="81">
        <v>2502</v>
      </c>
      <c r="D32" s="81">
        <v>3105</v>
      </c>
      <c r="E32" s="81">
        <v>3266</v>
      </c>
      <c r="F32" s="81">
        <v>2877</v>
      </c>
      <c r="G32" s="81">
        <v>2195</v>
      </c>
      <c r="H32" s="81">
        <v>1531</v>
      </c>
      <c r="I32" s="81">
        <v>932</v>
      </c>
      <c r="J32" s="81">
        <v>548</v>
      </c>
      <c r="K32" s="81">
        <v>298</v>
      </c>
      <c r="L32" s="81">
        <v>360</v>
      </c>
      <c r="M32" s="25">
        <f>SUM(B32:L32)</f>
        <v>20273</v>
      </c>
      <c r="N32" s="7"/>
      <c r="O32" s="31">
        <f t="shared" si="1"/>
        <v>5161</v>
      </c>
      <c r="P32" s="70">
        <f t="shared" si="4"/>
        <v>6371</v>
      </c>
      <c r="Q32" s="55">
        <f t="shared" si="5"/>
        <v>8741</v>
      </c>
      <c r="R32" s="32">
        <f t="shared" si="2"/>
        <v>15112</v>
      </c>
    </row>
    <row r="33" spans="1:18" ht="12">
      <c r="A33" s="13" t="s">
        <v>46</v>
      </c>
      <c r="B33" s="82">
        <v>1066</v>
      </c>
      <c r="C33" s="82">
        <v>1034</v>
      </c>
      <c r="D33" s="82">
        <v>1226</v>
      </c>
      <c r="E33" s="82">
        <v>1202</v>
      </c>
      <c r="F33" s="82">
        <v>1196</v>
      </c>
      <c r="G33" s="82">
        <v>989</v>
      </c>
      <c r="H33" s="82">
        <v>652</v>
      </c>
      <c r="I33" s="82">
        <v>442</v>
      </c>
      <c r="J33" s="82">
        <v>222</v>
      </c>
      <c r="K33" s="82">
        <v>142</v>
      </c>
      <c r="L33" s="82">
        <v>147</v>
      </c>
      <c r="M33" s="16">
        <f aca="true" t="shared" si="10" ref="M33:M48">SUM(B33:L33)</f>
        <v>8318</v>
      </c>
      <c r="N33" s="7"/>
      <c r="O33" s="20">
        <f t="shared" si="1"/>
        <v>2100</v>
      </c>
      <c r="P33" s="71">
        <f t="shared" si="4"/>
        <v>2428</v>
      </c>
      <c r="Q33" s="56">
        <f t="shared" si="5"/>
        <v>3790</v>
      </c>
      <c r="R33" s="21">
        <f t="shared" si="2"/>
        <v>6218</v>
      </c>
    </row>
    <row r="34" spans="1:18" ht="12">
      <c r="A34" s="13" t="s">
        <v>47</v>
      </c>
      <c r="B34" s="82">
        <v>3662</v>
      </c>
      <c r="C34" s="82">
        <v>2975</v>
      </c>
      <c r="D34" s="82">
        <v>5578</v>
      </c>
      <c r="E34" s="82">
        <v>5871</v>
      </c>
      <c r="F34" s="82">
        <v>4942</v>
      </c>
      <c r="G34" s="82">
        <v>3602</v>
      </c>
      <c r="H34" s="82">
        <v>2725</v>
      </c>
      <c r="I34" s="82">
        <v>1607</v>
      </c>
      <c r="J34" s="82">
        <v>852</v>
      </c>
      <c r="K34" s="82">
        <v>501</v>
      </c>
      <c r="L34" s="82">
        <v>470</v>
      </c>
      <c r="M34" s="16">
        <f t="shared" si="10"/>
        <v>32785</v>
      </c>
      <c r="N34" s="7"/>
      <c r="O34" s="20">
        <f t="shared" si="1"/>
        <v>6637</v>
      </c>
      <c r="P34" s="71">
        <f t="shared" si="4"/>
        <v>11449</v>
      </c>
      <c r="Q34" s="56">
        <f t="shared" si="5"/>
        <v>14699</v>
      </c>
      <c r="R34" s="21">
        <f t="shared" si="2"/>
        <v>26148</v>
      </c>
    </row>
    <row r="35" spans="1:18" ht="12">
      <c r="A35" s="13" t="s">
        <v>48</v>
      </c>
      <c r="B35" s="82">
        <v>579</v>
      </c>
      <c r="C35" s="82">
        <v>732</v>
      </c>
      <c r="D35" s="82">
        <v>1679</v>
      </c>
      <c r="E35" s="82">
        <v>1509</v>
      </c>
      <c r="F35" s="82">
        <v>991</v>
      </c>
      <c r="G35" s="82">
        <v>641</v>
      </c>
      <c r="H35" s="82">
        <v>453</v>
      </c>
      <c r="I35" s="82">
        <v>257</v>
      </c>
      <c r="J35" s="82">
        <v>135</v>
      </c>
      <c r="K35" s="82">
        <v>76</v>
      </c>
      <c r="L35" s="82">
        <v>46</v>
      </c>
      <c r="M35" s="16">
        <f t="shared" si="10"/>
        <v>7098</v>
      </c>
      <c r="N35" s="7"/>
      <c r="O35" s="20">
        <f t="shared" si="1"/>
        <v>1311</v>
      </c>
      <c r="P35" s="71">
        <f t="shared" si="4"/>
        <v>3188</v>
      </c>
      <c r="Q35" s="56">
        <f t="shared" si="5"/>
        <v>2599</v>
      </c>
      <c r="R35" s="21">
        <f t="shared" si="2"/>
        <v>5787</v>
      </c>
    </row>
    <row r="36" spans="1:18" ht="12.75" thickBot="1">
      <c r="A36" s="26" t="s">
        <v>98</v>
      </c>
      <c r="B36" s="44">
        <f>SUM(B32:B35)</f>
        <v>7966</v>
      </c>
      <c r="C36" s="44">
        <f aca="true" t="shared" si="11" ref="C36:M36">SUM(C32:C35)</f>
        <v>7243</v>
      </c>
      <c r="D36" s="44">
        <f t="shared" si="11"/>
        <v>11588</v>
      </c>
      <c r="E36" s="44">
        <f t="shared" si="11"/>
        <v>11848</v>
      </c>
      <c r="F36" s="44">
        <f t="shared" si="11"/>
        <v>10006</v>
      </c>
      <c r="G36" s="44">
        <f t="shared" si="11"/>
        <v>7427</v>
      </c>
      <c r="H36" s="44">
        <f t="shared" si="11"/>
        <v>5361</v>
      </c>
      <c r="I36" s="44">
        <f t="shared" si="11"/>
        <v>3238</v>
      </c>
      <c r="J36" s="44">
        <f t="shared" si="11"/>
        <v>1757</v>
      </c>
      <c r="K36" s="44">
        <f t="shared" si="11"/>
        <v>1017</v>
      </c>
      <c r="L36" s="44">
        <f t="shared" si="11"/>
        <v>1023</v>
      </c>
      <c r="M36" s="19">
        <f t="shared" si="11"/>
        <v>68474</v>
      </c>
      <c r="N36" s="7"/>
      <c r="O36" s="33">
        <f t="shared" si="1"/>
        <v>15209</v>
      </c>
      <c r="P36" s="72">
        <f t="shared" si="4"/>
        <v>23436</v>
      </c>
      <c r="Q36" s="57">
        <f t="shared" si="5"/>
        <v>29829</v>
      </c>
      <c r="R36" s="34">
        <f t="shared" si="2"/>
        <v>53265</v>
      </c>
    </row>
    <row r="37" spans="1:18" ht="12">
      <c r="A37" s="24" t="s">
        <v>49</v>
      </c>
      <c r="B37" s="81">
        <v>592</v>
      </c>
      <c r="C37" s="81">
        <v>627</v>
      </c>
      <c r="D37" s="81">
        <v>611</v>
      </c>
      <c r="E37" s="81">
        <v>647</v>
      </c>
      <c r="F37" s="81">
        <v>589</v>
      </c>
      <c r="G37" s="81">
        <v>509</v>
      </c>
      <c r="H37" s="81">
        <v>327</v>
      </c>
      <c r="I37" s="81">
        <v>176</v>
      </c>
      <c r="J37" s="81">
        <v>114</v>
      </c>
      <c r="K37" s="81">
        <v>40</v>
      </c>
      <c r="L37" s="81">
        <v>57</v>
      </c>
      <c r="M37" s="25">
        <f t="shared" si="10"/>
        <v>4289</v>
      </c>
      <c r="N37" s="7"/>
      <c r="O37" s="31">
        <f t="shared" si="1"/>
        <v>1219</v>
      </c>
      <c r="P37" s="70">
        <f t="shared" si="4"/>
        <v>1258</v>
      </c>
      <c r="Q37" s="55">
        <f t="shared" si="5"/>
        <v>1812</v>
      </c>
      <c r="R37" s="32">
        <f t="shared" si="2"/>
        <v>3070</v>
      </c>
    </row>
    <row r="38" spans="1:18" ht="12">
      <c r="A38" s="13" t="s">
        <v>50</v>
      </c>
      <c r="B38" s="82">
        <v>666</v>
      </c>
      <c r="C38" s="82">
        <v>557</v>
      </c>
      <c r="D38" s="82">
        <v>932</v>
      </c>
      <c r="E38" s="82">
        <v>824</v>
      </c>
      <c r="F38" s="82">
        <v>714</v>
      </c>
      <c r="G38" s="82">
        <v>652</v>
      </c>
      <c r="H38" s="82">
        <v>425</v>
      </c>
      <c r="I38" s="82">
        <v>349</v>
      </c>
      <c r="J38" s="82">
        <v>145</v>
      </c>
      <c r="K38" s="82">
        <v>88</v>
      </c>
      <c r="L38" s="82">
        <v>58</v>
      </c>
      <c r="M38" s="16">
        <f t="shared" si="10"/>
        <v>5410</v>
      </c>
      <c r="N38" s="7"/>
      <c r="O38" s="20">
        <f t="shared" si="1"/>
        <v>1223</v>
      </c>
      <c r="P38" s="71">
        <f t="shared" si="4"/>
        <v>1756</v>
      </c>
      <c r="Q38" s="56">
        <f t="shared" si="5"/>
        <v>2431</v>
      </c>
      <c r="R38" s="21">
        <f t="shared" si="2"/>
        <v>4187</v>
      </c>
    </row>
    <row r="39" spans="1:18" ht="12">
      <c r="A39" s="13" t="s">
        <v>51</v>
      </c>
      <c r="B39" s="82">
        <v>123</v>
      </c>
      <c r="C39" s="82">
        <v>71</v>
      </c>
      <c r="D39" s="82">
        <v>204</v>
      </c>
      <c r="E39" s="82">
        <v>276</v>
      </c>
      <c r="F39" s="82">
        <v>311</v>
      </c>
      <c r="G39" s="82">
        <v>247</v>
      </c>
      <c r="H39" s="82">
        <v>199</v>
      </c>
      <c r="I39" s="82">
        <v>174</v>
      </c>
      <c r="J39" s="82">
        <v>90</v>
      </c>
      <c r="K39" s="82">
        <v>70</v>
      </c>
      <c r="L39" s="82">
        <v>96</v>
      </c>
      <c r="M39" s="16">
        <f t="shared" si="10"/>
        <v>1861</v>
      </c>
      <c r="N39" s="7"/>
      <c r="O39" s="20">
        <f t="shared" si="1"/>
        <v>194</v>
      </c>
      <c r="P39" s="71">
        <f t="shared" si="4"/>
        <v>480</v>
      </c>
      <c r="Q39" s="56">
        <f t="shared" si="5"/>
        <v>1187</v>
      </c>
      <c r="R39" s="21">
        <f t="shared" si="2"/>
        <v>1667</v>
      </c>
    </row>
    <row r="40" spans="1:18" ht="12">
      <c r="A40" s="13" t="s">
        <v>52</v>
      </c>
      <c r="B40" s="82">
        <v>2575</v>
      </c>
      <c r="C40" s="82">
        <v>2374</v>
      </c>
      <c r="D40" s="82">
        <v>2894</v>
      </c>
      <c r="E40" s="82">
        <v>2993</v>
      </c>
      <c r="F40" s="82">
        <v>2566</v>
      </c>
      <c r="G40" s="82">
        <v>2203</v>
      </c>
      <c r="H40" s="82">
        <v>1577</v>
      </c>
      <c r="I40" s="82">
        <v>1043</v>
      </c>
      <c r="J40" s="82">
        <v>659</v>
      </c>
      <c r="K40" s="82">
        <v>380</v>
      </c>
      <c r="L40" s="82">
        <v>399</v>
      </c>
      <c r="M40" s="16">
        <f t="shared" si="10"/>
        <v>19663</v>
      </c>
      <c r="N40" s="7"/>
      <c r="O40" s="20">
        <f t="shared" si="1"/>
        <v>4949</v>
      </c>
      <c r="P40" s="71">
        <f t="shared" si="4"/>
        <v>5887</v>
      </c>
      <c r="Q40" s="56">
        <f t="shared" si="5"/>
        <v>8827</v>
      </c>
      <c r="R40" s="21">
        <f t="shared" si="2"/>
        <v>14714</v>
      </c>
    </row>
    <row r="41" spans="1:18" ht="12">
      <c r="A41" s="13" t="s">
        <v>53</v>
      </c>
      <c r="B41" s="82">
        <v>261</v>
      </c>
      <c r="C41" s="82">
        <v>238</v>
      </c>
      <c r="D41" s="82">
        <v>564</v>
      </c>
      <c r="E41" s="82">
        <v>701</v>
      </c>
      <c r="F41" s="82">
        <v>669</v>
      </c>
      <c r="G41" s="82">
        <v>582</v>
      </c>
      <c r="H41" s="82">
        <v>400</v>
      </c>
      <c r="I41" s="82">
        <v>299</v>
      </c>
      <c r="J41" s="82">
        <v>149</v>
      </c>
      <c r="K41" s="82">
        <v>108</v>
      </c>
      <c r="L41" s="82">
        <v>119</v>
      </c>
      <c r="M41" s="16">
        <f t="shared" si="10"/>
        <v>4090</v>
      </c>
      <c r="N41" s="7"/>
      <c r="O41" s="20">
        <f t="shared" si="1"/>
        <v>499</v>
      </c>
      <c r="P41" s="71">
        <f t="shared" si="4"/>
        <v>1265</v>
      </c>
      <c r="Q41" s="56">
        <f t="shared" si="5"/>
        <v>2326</v>
      </c>
      <c r="R41" s="21">
        <f t="shared" si="2"/>
        <v>3591</v>
      </c>
    </row>
    <row r="42" spans="1:18" ht="12">
      <c r="A42" s="13" t="s">
        <v>54</v>
      </c>
      <c r="B42" s="82">
        <v>62</v>
      </c>
      <c r="C42" s="82">
        <v>68</v>
      </c>
      <c r="D42" s="82">
        <v>229</v>
      </c>
      <c r="E42" s="82">
        <v>125</v>
      </c>
      <c r="F42" s="82">
        <v>73</v>
      </c>
      <c r="G42" s="82">
        <v>79</v>
      </c>
      <c r="H42" s="82">
        <v>83</v>
      </c>
      <c r="I42" s="82">
        <v>42</v>
      </c>
      <c r="J42" s="82">
        <v>21</v>
      </c>
      <c r="K42" s="82">
        <v>14</v>
      </c>
      <c r="L42" s="82">
        <v>19</v>
      </c>
      <c r="M42" s="16">
        <f t="shared" si="10"/>
        <v>815</v>
      </c>
      <c r="N42" s="7"/>
      <c r="O42" s="20">
        <f t="shared" si="1"/>
        <v>130</v>
      </c>
      <c r="P42" s="71">
        <f t="shared" si="4"/>
        <v>354</v>
      </c>
      <c r="Q42" s="56">
        <f t="shared" si="5"/>
        <v>331</v>
      </c>
      <c r="R42" s="21">
        <f t="shared" si="2"/>
        <v>685</v>
      </c>
    </row>
    <row r="43" spans="1:18" ht="12.75" thickBot="1">
      <c r="A43" s="26" t="s">
        <v>99</v>
      </c>
      <c r="B43" s="44">
        <f>SUM(B37:B42)</f>
        <v>4279</v>
      </c>
      <c r="C43" s="44">
        <f aca="true" t="shared" si="12" ref="C43:L43">SUM(C37:C42)</f>
        <v>3935</v>
      </c>
      <c r="D43" s="44">
        <f t="shared" si="12"/>
        <v>5434</v>
      </c>
      <c r="E43" s="44">
        <f t="shared" si="12"/>
        <v>5566</v>
      </c>
      <c r="F43" s="44">
        <f t="shared" si="12"/>
        <v>4922</v>
      </c>
      <c r="G43" s="44">
        <f t="shared" si="12"/>
        <v>4272</v>
      </c>
      <c r="H43" s="44">
        <f t="shared" si="12"/>
        <v>3011</v>
      </c>
      <c r="I43" s="44">
        <f t="shared" si="12"/>
        <v>2083</v>
      </c>
      <c r="J43" s="44">
        <f t="shared" si="12"/>
        <v>1178</v>
      </c>
      <c r="K43" s="44">
        <f t="shared" si="12"/>
        <v>700</v>
      </c>
      <c r="L43" s="44">
        <f t="shared" si="12"/>
        <v>748</v>
      </c>
      <c r="M43" s="19">
        <f>SUM(M37:M42)</f>
        <v>36128</v>
      </c>
      <c r="N43" s="7"/>
      <c r="O43" s="33">
        <f t="shared" si="1"/>
        <v>8214</v>
      </c>
      <c r="P43" s="72">
        <f t="shared" si="4"/>
        <v>11000</v>
      </c>
      <c r="Q43" s="57">
        <f t="shared" si="5"/>
        <v>16914</v>
      </c>
      <c r="R43" s="34">
        <f t="shared" si="2"/>
        <v>27914</v>
      </c>
    </row>
    <row r="44" spans="1:18" ht="12">
      <c r="A44" s="24" t="s">
        <v>55</v>
      </c>
      <c r="B44" s="81">
        <v>1839</v>
      </c>
      <c r="C44" s="81">
        <v>1697</v>
      </c>
      <c r="D44" s="81">
        <v>1622</v>
      </c>
      <c r="E44" s="81">
        <v>1732</v>
      </c>
      <c r="F44" s="81">
        <v>1439</v>
      </c>
      <c r="G44" s="81">
        <v>946</v>
      </c>
      <c r="H44" s="81">
        <v>681</v>
      </c>
      <c r="I44" s="81">
        <v>359</v>
      </c>
      <c r="J44" s="81">
        <v>177</v>
      </c>
      <c r="K44" s="81">
        <v>86</v>
      </c>
      <c r="L44" s="81">
        <v>78</v>
      </c>
      <c r="M44" s="25">
        <f t="shared" si="10"/>
        <v>10656</v>
      </c>
      <c r="N44" s="7"/>
      <c r="O44" s="31">
        <f t="shared" si="1"/>
        <v>3536</v>
      </c>
      <c r="P44" s="70">
        <f t="shared" si="4"/>
        <v>3354</v>
      </c>
      <c r="Q44" s="55">
        <f t="shared" si="5"/>
        <v>3766</v>
      </c>
      <c r="R44" s="32">
        <f t="shared" si="2"/>
        <v>7120</v>
      </c>
    </row>
    <row r="45" spans="1:18" ht="12">
      <c r="A45" s="13" t="s">
        <v>56</v>
      </c>
      <c r="B45" s="82">
        <v>1479</v>
      </c>
      <c r="C45" s="82">
        <v>1261</v>
      </c>
      <c r="D45" s="82">
        <v>1475</v>
      </c>
      <c r="E45" s="82">
        <v>1595</v>
      </c>
      <c r="F45" s="82">
        <v>1532</v>
      </c>
      <c r="G45" s="82">
        <v>1042</v>
      </c>
      <c r="H45" s="82">
        <v>835</v>
      </c>
      <c r="I45" s="82">
        <v>529</v>
      </c>
      <c r="J45" s="82">
        <v>243</v>
      </c>
      <c r="K45" s="82">
        <v>186</v>
      </c>
      <c r="L45" s="82">
        <v>176</v>
      </c>
      <c r="M45" s="16">
        <f t="shared" si="10"/>
        <v>10353</v>
      </c>
      <c r="N45" s="7"/>
      <c r="O45" s="20">
        <f t="shared" si="1"/>
        <v>2740</v>
      </c>
      <c r="P45" s="71">
        <f t="shared" si="4"/>
        <v>3070</v>
      </c>
      <c r="Q45" s="56">
        <f t="shared" si="5"/>
        <v>4543</v>
      </c>
      <c r="R45" s="21">
        <f t="shared" si="2"/>
        <v>7613</v>
      </c>
    </row>
    <row r="46" spans="1:18" ht="12">
      <c r="A46" s="13" t="s">
        <v>57</v>
      </c>
      <c r="B46" s="82">
        <v>2642</v>
      </c>
      <c r="C46" s="82">
        <v>2592</v>
      </c>
      <c r="D46" s="82">
        <v>2774</v>
      </c>
      <c r="E46" s="82">
        <v>2862</v>
      </c>
      <c r="F46" s="82">
        <v>2717</v>
      </c>
      <c r="G46" s="82">
        <v>1899</v>
      </c>
      <c r="H46" s="82">
        <v>1447</v>
      </c>
      <c r="I46" s="82">
        <v>949</v>
      </c>
      <c r="J46" s="82">
        <v>569</v>
      </c>
      <c r="K46" s="82">
        <v>316</v>
      </c>
      <c r="L46" s="82">
        <v>307</v>
      </c>
      <c r="M46" s="16">
        <f t="shared" si="10"/>
        <v>19074</v>
      </c>
      <c r="N46" s="7"/>
      <c r="O46" s="20">
        <f t="shared" si="1"/>
        <v>5234</v>
      </c>
      <c r="P46" s="71">
        <f t="shared" si="4"/>
        <v>5636</v>
      </c>
      <c r="Q46" s="56">
        <f t="shared" si="5"/>
        <v>8204</v>
      </c>
      <c r="R46" s="21">
        <f t="shared" si="2"/>
        <v>13840</v>
      </c>
    </row>
    <row r="47" spans="1:18" ht="12">
      <c r="A47" s="13" t="s">
        <v>58</v>
      </c>
      <c r="B47" s="82">
        <v>1345</v>
      </c>
      <c r="C47" s="82">
        <v>1412</v>
      </c>
      <c r="D47" s="82">
        <v>1957</v>
      </c>
      <c r="E47" s="82">
        <v>1761</v>
      </c>
      <c r="F47" s="82">
        <v>1378</v>
      </c>
      <c r="G47" s="82">
        <v>1074</v>
      </c>
      <c r="H47" s="82">
        <v>859</v>
      </c>
      <c r="I47" s="82">
        <v>462</v>
      </c>
      <c r="J47" s="82">
        <v>241</v>
      </c>
      <c r="K47" s="82">
        <v>147</v>
      </c>
      <c r="L47" s="82">
        <v>133</v>
      </c>
      <c r="M47" s="16">
        <f t="shared" si="10"/>
        <v>10769</v>
      </c>
      <c r="N47" s="7"/>
      <c r="O47" s="20">
        <f t="shared" si="1"/>
        <v>2757</v>
      </c>
      <c r="P47" s="71">
        <f t="shared" si="4"/>
        <v>3718</v>
      </c>
      <c r="Q47" s="56">
        <f t="shared" si="5"/>
        <v>4294</v>
      </c>
      <c r="R47" s="21">
        <f t="shared" si="2"/>
        <v>8012</v>
      </c>
    </row>
    <row r="48" spans="1:18" ht="12">
      <c r="A48" s="13" t="s">
        <v>59</v>
      </c>
      <c r="B48" s="82">
        <v>483</v>
      </c>
      <c r="C48" s="82">
        <v>503</v>
      </c>
      <c r="D48" s="82">
        <v>560</v>
      </c>
      <c r="E48" s="82">
        <v>566</v>
      </c>
      <c r="F48" s="82">
        <v>521</v>
      </c>
      <c r="G48" s="82">
        <v>388</v>
      </c>
      <c r="H48" s="82">
        <v>281</v>
      </c>
      <c r="I48" s="82">
        <v>190</v>
      </c>
      <c r="J48" s="82">
        <v>113</v>
      </c>
      <c r="K48" s="82">
        <v>66</v>
      </c>
      <c r="L48" s="82">
        <v>66</v>
      </c>
      <c r="M48" s="16">
        <f t="shared" si="10"/>
        <v>3737</v>
      </c>
      <c r="N48" s="7"/>
      <c r="O48" s="20">
        <f t="shared" si="1"/>
        <v>986</v>
      </c>
      <c r="P48" s="71">
        <f t="shared" si="4"/>
        <v>1126</v>
      </c>
      <c r="Q48" s="56">
        <f t="shared" si="5"/>
        <v>1625</v>
      </c>
      <c r="R48" s="21">
        <f t="shared" si="2"/>
        <v>2751</v>
      </c>
    </row>
    <row r="49" spans="1:18" ht="12.75" thickBot="1">
      <c r="A49" s="26" t="s">
        <v>100</v>
      </c>
      <c r="B49" s="44">
        <f>SUM(B44:B48)</f>
        <v>7788</v>
      </c>
      <c r="C49" s="44">
        <f aca="true" t="shared" si="13" ref="C49:L49">SUM(C44:C48)</f>
        <v>7465</v>
      </c>
      <c r="D49" s="44">
        <f t="shared" si="13"/>
        <v>8388</v>
      </c>
      <c r="E49" s="44">
        <f t="shared" si="13"/>
        <v>8516</v>
      </c>
      <c r="F49" s="44">
        <f t="shared" si="13"/>
        <v>7587</v>
      </c>
      <c r="G49" s="44">
        <f t="shared" si="13"/>
        <v>5349</v>
      </c>
      <c r="H49" s="44">
        <f t="shared" si="13"/>
        <v>4103</v>
      </c>
      <c r="I49" s="44">
        <f t="shared" si="13"/>
        <v>2489</v>
      </c>
      <c r="J49" s="44">
        <f t="shared" si="13"/>
        <v>1343</v>
      </c>
      <c r="K49" s="44">
        <f t="shared" si="13"/>
        <v>801</v>
      </c>
      <c r="L49" s="44">
        <f t="shared" si="13"/>
        <v>760</v>
      </c>
      <c r="M49" s="19">
        <f>SUM(M44:M48)</f>
        <v>54589</v>
      </c>
      <c r="N49" s="7"/>
      <c r="O49" s="33">
        <f t="shared" si="1"/>
        <v>15253</v>
      </c>
      <c r="P49" s="72">
        <f t="shared" si="4"/>
        <v>16904</v>
      </c>
      <c r="Q49" s="57">
        <f t="shared" si="5"/>
        <v>22432</v>
      </c>
      <c r="R49" s="34">
        <f t="shared" si="2"/>
        <v>39336</v>
      </c>
    </row>
    <row r="50" spans="1:18" ht="12">
      <c r="A50" s="24" t="s">
        <v>60</v>
      </c>
      <c r="B50" s="81">
        <v>556</v>
      </c>
      <c r="C50" s="81">
        <v>771</v>
      </c>
      <c r="D50" s="81">
        <v>919</v>
      </c>
      <c r="E50" s="81">
        <v>957</v>
      </c>
      <c r="F50" s="81">
        <v>938</v>
      </c>
      <c r="G50" s="81">
        <v>813</v>
      </c>
      <c r="H50" s="81">
        <v>574</v>
      </c>
      <c r="I50" s="81">
        <v>419</v>
      </c>
      <c r="J50" s="81">
        <v>292</v>
      </c>
      <c r="K50" s="81">
        <v>218</v>
      </c>
      <c r="L50" s="81">
        <v>229</v>
      </c>
      <c r="M50" s="25">
        <f>SUM(B50:L50)</f>
        <v>6686</v>
      </c>
      <c r="N50" s="7"/>
      <c r="O50" s="31">
        <f t="shared" si="1"/>
        <v>1327</v>
      </c>
      <c r="P50" s="70">
        <f t="shared" si="4"/>
        <v>1876</v>
      </c>
      <c r="Q50" s="55">
        <f t="shared" si="5"/>
        <v>3483</v>
      </c>
      <c r="R50" s="32">
        <f t="shared" si="2"/>
        <v>5359</v>
      </c>
    </row>
    <row r="51" spans="1:18" ht="12">
      <c r="A51" s="13" t="s">
        <v>61</v>
      </c>
      <c r="B51" s="82">
        <v>504</v>
      </c>
      <c r="C51" s="82">
        <v>521</v>
      </c>
      <c r="D51" s="82">
        <v>924</v>
      </c>
      <c r="E51" s="82">
        <v>898</v>
      </c>
      <c r="F51" s="82">
        <v>787</v>
      </c>
      <c r="G51" s="82">
        <v>694</v>
      </c>
      <c r="H51" s="82">
        <v>489</v>
      </c>
      <c r="I51" s="82">
        <v>316</v>
      </c>
      <c r="J51" s="82">
        <v>205</v>
      </c>
      <c r="K51" s="82">
        <v>128</v>
      </c>
      <c r="L51" s="82">
        <v>145</v>
      </c>
      <c r="M51" s="16">
        <f>SUM(B51:L51)</f>
        <v>5611</v>
      </c>
      <c r="N51" s="7"/>
      <c r="O51" s="20">
        <f t="shared" si="1"/>
        <v>1025</v>
      </c>
      <c r="P51" s="71">
        <f t="shared" si="4"/>
        <v>1822</v>
      </c>
      <c r="Q51" s="56">
        <f t="shared" si="5"/>
        <v>2764</v>
      </c>
      <c r="R51" s="21">
        <f t="shared" si="2"/>
        <v>4586</v>
      </c>
    </row>
    <row r="52" spans="1:18" ht="12">
      <c r="A52" s="13" t="s">
        <v>62</v>
      </c>
      <c r="B52" s="82">
        <v>1024</v>
      </c>
      <c r="C52" s="82">
        <v>840</v>
      </c>
      <c r="D52" s="82">
        <v>1084</v>
      </c>
      <c r="E52" s="82">
        <v>1171</v>
      </c>
      <c r="F52" s="82">
        <v>1103</v>
      </c>
      <c r="G52" s="82">
        <v>787</v>
      </c>
      <c r="H52" s="82">
        <v>611</v>
      </c>
      <c r="I52" s="82">
        <v>386</v>
      </c>
      <c r="J52" s="82">
        <v>231</v>
      </c>
      <c r="K52" s="82">
        <v>111</v>
      </c>
      <c r="L52" s="82">
        <v>115</v>
      </c>
      <c r="M52" s="16">
        <f>SUM(B52:L52)</f>
        <v>7463</v>
      </c>
      <c r="N52" s="7"/>
      <c r="O52" s="20">
        <f t="shared" si="1"/>
        <v>1864</v>
      </c>
      <c r="P52" s="71">
        <f t="shared" si="4"/>
        <v>2255</v>
      </c>
      <c r="Q52" s="56">
        <f t="shared" si="5"/>
        <v>3344</v>
      </c>
      <c r="R52" s="21">
        <f t="shared" si="2"/>
        <v>5599</v>
      </c>
    </row>
    <row r="53" spans="1:18" ht="12">
      <c r="A53" s="13" t="s">
        <v>63</v>
      </c>
      <c r="B53" s="82">
        <v>590</v>
      </c>
      <c r="C53" s="82">
        <v>634</v>
      </c>
      <c r="D53" s="82">
        <v>690</v>
      </c>
      <c r="E53" s="82">
        <v>821</v>
      </c>
      <c r="F53" s="82">
        <v>754</v>
      </c>
      <c r="G53" s="82">
        <v>439</v>
      </c>
      <c r="H53" s="82">
        <v>379</v>
      </c>
      <c r="I53" s="82">
        <v>219</v>
      </c>
      <c r="J53" s="82">
        <v>131</v>
      </c>
      <c r="K53" s="82">
        <v>70</v>
      </c>
      <c r="L53" s="82">
        <v>114</v>
      </c>
      <c r="M53" s="16">
        <f>SUM(B53:L53)</f>
        <v>4841</v>
      </c>
      <c r="N53" s="7"/>
      <c r="O53" s="20">
        <f t="shared" si="1"/>
        <v>1224</v>
      </c>
      <c r="P53" s="71">
        <f t="shared" si="4"/>
        <v>1511</v>
      </c>
      <c r="Q53" s="56">
        <f t="shared" si="5"/>
        <v>2106</v>
      </c>
      <c r="R53" s="21">
        <f t="shared" si="2"/>
        <v>3617</v>
      </c>
    </row>
    <row r="54" spans="1:18" ht="12.75" thickBot="1">
      <c r="A54" s="26" t="s">
        <v>101</v>
      </c>
      <c r="B54" s="44">
        <f>SUM(B50:B53)</f>
        <v>2674</v>
      </c>
      <c r="C54" s="44">
        <f aca="true" t="shared" si="14" ref="C54:L54">SUM(C50:C53)</f>
        <v>2766</v>
      </c>
      <c r="D54" s="44">
        <f t="shared" si="14"/>
        <v>3617</v>
      </c>
      <c r="E54" s="44">
        <f t="shared" si="14"/>
        <v>3847</v>
      </c>
      <c r="F54" s="44">
        <f t="shared" si="14"/>
        <v>3582</v>
      </c>
      <c r="G54" s="44">
        <f t="shared" si="14"/>
        <v>2733</v>
      </c>
      <c r="H54" s="44">
        <f t="shared" si="14"/>
        <v>2053</v>
      </c>
      <c r="I54" s="44">
        <f t="shared" si="14"/>
        <v>1340</v>
      </c>
      <c r="J54" s="44">
        <f t="shared" si="14"/>
        <v>859</v>
      </c>
      <c r="K54" s="44">
        <f t="shared" si="14"/>
        <v>527</v>
      </c>
      <c r="L54" s="44">
        <f t="shared" si="14"/>
        <v>603</v>
      </c>
      <c r="M54" s="19">
        <f>SUM(M50:M53)</f>
        <v>24601</v>
      </c>
      <c r="N54" s="7"/>
      <c r="O54" s="33">
        <f t="shared" si="1"/>
        <v>5440</v>
      </c>
      <c r="P54" s="72">
        <f t="shared" si="4"/>
        <v>7464</v>
      </c>
      <c r="Q54" s="57">
        <f t="shared" si="5"/>
        <v>11697</v>
      </c>
      <c r="R54" s="34">
        <f t="shared" si="2"/>
        <v>19161</v>
      </c>
    </row>
    <row r="55" spans="1:18" ht="12">
      <c r="A55" s="24" t="s">
        <v>64</v>
      </c>
      <c r="B55" s="84">
        <v>2436</v>
      </c>
      <c r="C55" s="84">
        <v>2305</v>
      </c>
      <c r="D55" s="84">
        <v>2368</v>
      </c>
      <c r="E55" s="84">
        <v>2630</v>
      </c>
      <c r="F55" s="84">
        <v>2315</v>
      </c>
      <c r="G55" s="84">
        <v>1814</v>
      </c>
      <c r="H55" s="84">
        <v>1342</v>
      </c>
      <c r="I55" s="84">
        <v>889</v>
      </c>
      <c r="J55" s="84">
        <v>453</v>
      </c>
      <c r="K55" s="84">
        <v>251</v>
      </c>
      <c r="L55" s="84">
        <v>260</v>
      </c>
      <c r="M55" s="25">
        <f aca="true" t="shared" si="15" ref="M55:M61">SUM(B55:L55)</f>
        <v>17063</v>
      </c>
      <c r="N55" s="7"/>
      <c r="O55" s="31">
        <f t="shared" si="1"/>
        <v>4741</v>
      </c>
      <c r="P55" s="70">
        <f t="shared" si="4"/>
        <v>4998</v>
      </c>
      <c r="Q55" s="55">
        <f t="shared" si="5"/>
        <v>7324</v>
      </c>
      <c r="R55" s="32">
        <f t="shared" si="2"/>
        <v>12322</v>
      </c>
    </row>
    <row r="56" spans="1:18" ht="12">
      <c r="A56" s="13" t="s">
        <v>65</v>
      </c>
      <c r="B56" s="83">
        <v>617</v>
      </c>
      <c r="C56" s="83">
        <v>464</v>
      </c>
      <c r="D56" s="83">
        <v>546</v>
      </c>
      <c r="E56" s="83">
        <v>638</v>
      </c>
      <c r="F56" s="83">
        <v>705</v>
      </c>
      <c r="G56" s="83">
        <v>483</v>
      </c>
      <c r="H56" s="83">
        <v>382</v>
      </c>
      <c r="I56" s="83">
        <v>279</v>
      </c>
      <c r="J56" s="83">
        <v>167</v>
      </c>
      <c r="K56" s="83">
        <v>95</v>
      </c>
      <c r="L56" s="83">
        <v>97</v>
      </c>
      <c r="M56" s="16">
        <f t="shared" si="15"/>
        <v>4473</v>
      </c>
      <c r="N56" s="7"/>
      <c r="O56" s="20">
        <f t="shared" si="1"/>
        <v>1081</v>
      </c>
      <c r="P56" s="71">
        <f t="shared" si="4"/>
        <v>1184</v>
      </c>
      <c r="Q56" s="56">
        <f t="shared" si="5"/>
        <v>2208</v>
      </c>
      <c r="R56" s="21">
        <f t="shared" si="2"/>
        <v>3392</v>
      </c>
    </row>
    <row r="57" spans="1:18" ht="12">
      <c r="A57" s="13" t="s">
        <v>66</v>
      </c>
      <c r="B57" s="83">
        <v>1201</v>
      </c>
      <c r="C57" s="83">
        <v>1182</v>
      </c>
      <c r="D57" s="83">
        <v>1348</v>
      </c>
      <c r="E57" s="83">
        <v>1404</v>
      </c>
      <c r="F57" s="83">
        <v>1420</v>
      </c>
      <c r="G57" s="83">
        <v>1141</v>
      </c>
      <c r="H57" s="83">
        <v>888</v>
      </c>
      <c r="I57" s="83">
        <v>636</v>
      </c>
      <c r="J57" s="83">
        <v>369</v>
      </c>
      <c r="K57" s="83">
        <v>209</v>
      </c>
      <c r="L57" s="83">
        <v>224</v>
      </c>
      <c r="M57" s="16">
        <f t="shared" si="15"/>
        <v>10022</v>
      </c>
      <c r="N57" s="7"/>
      <c r="O57" s="20">
        <f t="shared" si="1"/>
        <v>2383</v>
      </c>
      <c r="P57" s="71">
        <f t="shared" si="4"/>
        <v>2752</v>
      </c>
      <c r="Q57" s="56">
        <f t="shared" si="5"/>
        <v>4887</v>
      </c>
      <c r="R57" s="21">
        <f t="shared" si="2"/>
        <v>7639</v>
      </c>
    </row>
    <row r="58" spans="1:18" ht="12">
      <c r="A58" s="13" t="s">
        <v>67</v>
      </c>
      <c r="B58" s="83">
        <v>6080</v>
      </c>
      <c r="C58" s="83">
        <v>6414</v>
      </c>
      <c r="D58" s="83">
        <v>6706</v>
      </c>
      <c r="E58" s="83">
        <v>6669</v>
      </c>
      <c r="F58" s="83">
        <v>5920</v>
      </c>
      <c r="G58" s="83">
        <v>4427</v>
      </c>
      <c r="H58" s="83">
        <v>3385</v>
      </c>
      <c r="I58" s="83">
        <v>2234</v>
      </c>
      <c r="J58" s="83">
        <v>1162</v>
      </c>
      <c r="K58" s="83">
        <v>604</v>
      </c>
      <c r="L58" s="83">
        <v>759</v>
      </c>
      <c r="M58" s="16">
        <f t="shared" si="15"/>
        <v>44360</v>
      </c>
      <c r="N58" s="7"/>
      <c r="O58" s="20">
        <f t="shared" si="1"/>
        <v>12494</v>
      </c>
      <c r="P58" s="71">
        <f t="shared" si="4"/>
        <v>13375</v>
      </c>
      <c r="Q58" s="56">
        <f t="shared" si="5"/>
        <v>18491</v>
      </c>
      <c r="R58" s="21">
        <f t="shared" si="2"/>
        <v>31866</v>
      </c>
    </row>
    <row r="59" spans="1:18" ht="12">
      <c r="A59" s="13" t="s">
        <v>68</v>
      </c>
      <c r="B59" s="83">
        <v>1589</v>
      </c>
      <c r="C59" s="83">
        <v>2128</v>
      </c>
      <c r="D59" s="83">
        <v>2532</v>
      </c>
      <c r="E59" s="83">
        <v>2466</v>
      </c>
      <c r="F59" s="83">
        <v>2386</v>
      </c>
      <c r="G59" s="83">
        <v>1648</v>
      </c>
      <c r="H59" s="83">
        <v>1142</v>
      </c>
      <c r="I59" s="83">
        <v>829</v>
      </c>
      <c r="J59" s="83">
        <v>418</v>
      </c>
      <c r="K59" s="83">
        <v>227</v>
      </c>
      <c r="L59" s="83">
        <v>178</v>
      </c>
      <c r="M59" s="16">
        <f t="shared" si="15"/>
        <v>15543</v>
      </c>
      <c r="N59" s="7"/>
      <c r="O59" s="20">
        <f t="shared" si="1"/>
        <v>3717</v>
      </c>
      <c r="P59" s="71">
        <f t="shared" si="4"/>
        <v>4998</v>
      </c>
      <c r="Q59" s="56">
        <f t="shared" si="5"/>
        <v>6828</v>
      </c>
      <c r="R59" s="21">
        <f t="shared" si="2"/>
        <v>11826</v>
      </c>
    </row>
    <row r="60" spans="1:18" ht="12">
      <c r="A60" s="13" t="s">
        <v>69</v>
      </c>
      <c r="B60" s="85">
        <v>1957</v>
      </c>
      <c r="C60" s="85">
        <v>1838</v>
      </c>
      <c r="D60" s="85">
        <v>2131</v>
      </c>
      <c r="E60" s="85">
        <v>2550</v>
      </c>
      <c r="F60" s="85">
        <v>2293</v>
      </c>
      <c r="G60" s="85">
        <v>1839</v>
      </c>
      <c r="H60" s="85">
        <v>1466</v>
      </c>
      <c r="I60" s="85">
        <v>1099</v>
      </c>
      <c r="J60" s="85">
        <v>613</v>
      </c>
      <c r="K60" s="85">
        <v>372</v>
      </c>
      <c r="L60" s="85">
        <v>406</v>
      </c>
      <c r="M60" s="16">
        <f t="shared" si="15"/>
        <v>16564</v>
      </c>
      <c r="N60" s="7"/>
      <c r="O60" s="20">
        <f t="shared" si="1"/>
        <v>3795</v>
      </c>
      <c r="P60" s="71">
        <f t="shared" si="4"/>
        <v>4681</v>
      </c>
      <c r="Q60" s="56">
        <f t="shared" si="5"/>
        <v>8088</v>
      </c>
      <c r="R60" s="21">
        <f t="shared" si="2"/>
        <v>12769</v>
      </c>
    </row>
    <row r="61" spans="1:18" ht="12">
      <c r="A61" s="13" t="s">
        <v>70</v>
      </c>
      <c r="B61" s="82">
        <v>2396</v>
      </c>
      <c r="C61" s="82">
        <v>2230</v>
      </c>
      <c r="D61" s="82">
        <v>2455</v>
      </c>
      <c r="E61" s="82">
        <v>2549</v>
      </c>
      <c r="F61" s="82">
        <v>2327</v>
      </c>
      <c r="G61" s="82">
        <v>1768</v>
      </c>
      <c r="H61" s="82">
        <v>1259</v>
      </c>
      <c r="I61" s="82">
        <v>911</v>
      </c>
      <c r="J61" s="82">
        <v>444</v>
      </c>
      <c r="K61" s="82">
        <v>262</v>
      </c>
      <c r="L61" s="82">
        <v>267</v>
      </c>
      <c r="M61" s="16">
        <f t="shared" si="15"/>
        <v>16868</v>
      </c>
      <c r="N61" s="7"/>
      <c r="O61" s="20">
        <f t="shared" si="1"/>
        <v>4626</v>
      </c>
      <c r="P61" s="71">
        <f t="shared" si="4"/>
        <v>5004</v>
      </c>
      <c r="Q61" s="56">
        <f t="shared" si="5"/>
        <v>7238</v>
      </c>
      <c r="R61" s="21">
        <f t="shared" si="2"/>
        <v>12242</v>
      </c>
    </row>
    <row r="62" spans="1:18" ht="12.75" thickBot="1">
      <c r="A62" s="26" t="s">
        <v>102</v>
      </c>
      <c r="B62" s="44">
        <f>SUM(B55:B61)</f>
        <v>16276</v>
      </c>
      <c r="C62" s="44">
        <f aca="true" t="shared" si="16" ref="C62:L62">SUM(C55:C61)</f>
        <v>16561</v>
      </c>
      <c r="D62" s="44">
        <f t="shared" si="16"/>
        <v>18086</v>
      </c>
      <c r="E62" s="44">
        <f t="shared" si="16"/>
        <v>18906</v>
      </c>
      <c r="F62" s="44">
        <f t="shared" si="16"/>
        <v>17366</v>
      </c>
      <c r="G62" s="44">
        <f t="shared" si="16"/>
        <v>13120</v>
      </c>
      <c r="H62" s="44">
        <f t="shared" si="16"/>
        <v>9864</v>
      </c>
      <c r="I62" s="44">
        <f t="shared" si="16"/>
        <v>6877</v>
      </c>
      <c r="J62" s="44">
        <f t="shared" si="16"/>
        <v>3626</v>
      </c>
      <c r="K62" s="44">
        <f t="shared" si="16"/>
        <v>2020</v>
      </c>
      <c r="L62" s="44">
        <f t="shared" si="16"/>
        <v>2191</v>
      </c>
      <c r="M62" s="19">
        <f>SUM(M55:M61)</f>
        <v>124893</v>
      </c>
      <c r="N62" s="7"/>
      <c r="O62" s="33">
        <f t="shared" si="1"/>
        <v>32837</v>
      </c>
      <c r="P62" s="72">
        <f t="shared" si="4"/>
        <v>36992</v>
      </c>
      <c r="Q62" s="57">
        <f t="shared" si="5"/>
        <v>55064</v>
      </c>
      <c r="R62" s="34">
        <f t="shared" si="2"/>
        <v>92056</v>
      </c>
    </row>
    <row r="63" spans="1:18" ht="12.75" thickBot="1">
      <c r="A63" s="37" t="s">
        <v>71</v>
      </c>
      <c r="B63" s="78">
        <v>380</v>
      </c>
      <c r="C63" s="78">
        <v>744</v>
      </c>
      <c r="D63" s="78">
        <v>918</v>
      </c>
      <c r="E63" s="78">
        <v>770</v>
      </c>
      <c r="F63" s="78">
        <v>740</v>
      </c>
      <c r="G63" s="78">
        <v>523</v>
      </c>
      <c r="H63" s="78">
        <v>333</v>
      </c>
      <c r="I63" s="78">
        <v>279</v>
      </c>
      <c r="J63" s="78">
        <v>167</v>
      </c>
      <c r="K63" s="78">
        <v>88</v>
      </c>
      <c r="L63" s="78">
        <v>126</v>
      </c>
      <c r="M63" s="18">
        <f>SUM(B63:L63)</f>
        <v>5068</v>
      </c>
      <c r="N63" s="7"/>
      <c r="O63" s="29">
        <f t="shared" si="1"/>
        <v>1124</v>
      </c>
      <c r="P63" s="67">
        <f t="shared" si="4"/>
        <v>1688</v>
      </c>
      <c r="Q63" s="63">
        <f t="shared" si="5"/>
        <v>2256</v>
      </c>
      <c r="R63" s="64">
        <f t="shared" si="2"/>
        <v>3944</v>
      </c>
    </row>
    <row r="64" spans="1:18" s="6" customFormat="1" ht="13.5" thickBot="1" thickTop="1">
      <c r="A64" s="14" t="s">
        <v>104</v>
      </c>
      <c r="B64" s="74">
        <f>B7+B16+B26+B31+B36+B43+B49+B54+B62+B63</f>
        <v>256779</v>
      </c>
      <c r="C64" s="45">
        <f aca="true" t="shared" si="17" ref="C64:L64">C7+C16+C26+C31+C36+C43+C49+C54+C62+C63</f>
        <v>246328</v>
      </c>
      <c r="D64" s="45">
        <f t="shared" si="17"/>
        <v>220836</v>
      </c>
      <c r="E64" s="45">
        <f t="shared" si="17"/>
        <v>212994</v>
      </c>
      <c r="F64" s="45">
        <f t="shared" si="17"/>
        <v>187320</v>
      </c>
      <c r="G64" s="45">
        <f t="shared" si="17"/>
        <v>139524</v>
      </c>
      <c r="H64" s="45">
        <f t="shared" si="17"/>
        <v>103795</v>
      </c>
      <c r="I64" s="45">
        <f t="shared" si="17"/>
        <v>68993</v>
      </c>
      <c r="J64" s="45">
        <f t="shared" si="17"/>
        <v>38933</v>
      </c>
      <c r="K64" s="45">
        <f t="shared" si="17"/>
        <v>22585</v>
      </c>
      <c r="L64" s="45">
        <f t="shared" si="17"/>
        <v>25019</v>
      </c>
      <c r="M64" s="17">
        <f>M7+M16+M26+M31+M36+M43+M49+M54+M62+M63</f>
        <v>1523106</v>
      </c>
      <c r="N64" s="8"/>
      <c r="O64" s="22">
        <f>SUM(B64:C64)</f>
        <v>503107</v>
      </c>
      <c r="P64" s="73">
        <f t="shared" si="4"/>
        <v>433830</v>
      </c>
      <c r="Q64" s="58">
        <f t="shared" si="5"/>
        <v>586169</v>
      </c>
      <c r="R64" s="23">
        <f t="shared" si="2"/>
        <v>1019999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16" operator="equal" stopIfTrue="1">
      <formula>"×"</formula>
    </cfRule>
  </conditionalFormatting>
  <conditionalFormatting sqref="B64:M64">
    <cfRule type="cellIs" priority="1" dxfId="16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R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114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115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1" t="s">
        <v>22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7">
        <v>166313</v>
      </c>
      <c r="C7" s="77">
        <v>156276</v>
      </c>
      <c r="D7" s="77">
        <v>119908</v>
      </c>
      <c r="E7" s="77">
        <v>113355</v>
      </c>
      <c r="F7" s="77">
        <v>88234</v>
      </c>
      <c r="G7" s="77">
        <v>71061</v>
      </c>
      <c r="H7" s="77">
        <v>52599</v>
      </c>
      <c r="I7" s="77">
        <v>32613</v>
      </c>
      <c r="J7" s="77">
        <v>19775</v>
      </c>
      <c r="K7" s="77">
        <v>11405</v>
      </c>
      <c r="L7" s="77">
        <v>13849</v>
      </c>
      <c r="M7" s="38">
        <f>SUM(B7:L7)</f>
        <v>845388</v>
      </c>
      <c r="N7" s="7"/>
      <c r="O7" s="29">
        <f>SUM(B7:C7)</f>
        <v>322589</v>
      </c>
      <c r="P7" s="67">
        <f>SUM(D7:E7)</f>
        <v>233263</v>
      </c>
      <c r="Q7" s="53">
        <f>SUM(F7:L7)</f>
        <v>289536</v>
      </c>
      <c r="R7" s="60">
        <f>SUM(P7:Q7)</f>
        <v>522799</v>
      </c>
    </row>
    <row r="8" spans="1:18" ht="13.5" thickBot="1" thickTop="1">
      <c r="A8" s="27" t="s">
        <v>103</v>
      </c>
      <c r="B8" s="47">
        <f>SUM(B64,-B7)</f>
        <v>81078</v>
      </c>
      <c r="C8" s="47">
        <f aca="true" t="shared" si="0" ref="C8:L8">SUM(C64,-C7)</f>
        <v>82097</v>
      </c>
      <c r="D8" s="47">
        <f t="shared" si="0"/>
        <v>110307</v>
      </c>
      <c r="E8" s="47">
        <f t="shared" si="0"/>
        <v>113239</v>
      </c>
      <c r="F8" s="47">
        <f t="shared" si="0"/>
        <v>93656</v>
      </c>
      <c r="G8" s="47">
        <f t="shared" si="0"/>
        <v>74938</v>
      </c>
      <c r="H8" s="47">
        <f t="shared" si="0"/>
        <v>53528</v>
      </c>
      <c r="I8" s="47">
        <f t="shared" si="0"/>
        <v>30952</v>
      </c>
      <c r="J8" s="47">
        <f t="shared" si="0"/>
        <v>19077</v>
      </c>
      <c r="K8" s="47">
        <f t="shared" si="0"/>
        <v>10489</v>
      </c>
      <c r="L8" s="47">
        <f t="shared" si="0"/>
        <v>12069</v>
      </c>
      <c r="M8" s="28">
        <f>SUM(M64,-M7)</f>
        <v>681430</v>
      </c>
      <c r="N8" s="7"/>
      <c r="O8" s="29">
        <f aca="true" t="shared" si="1" ref="O8:O63">SUM(B8:C8)</f>
        <v>163175</v>
      </c>
      <c r="P8" s="68">
        <f>SUM(D8:E8)</f>
        <v>223546</v>
      </c>
      <c r="Q8" s="54">
        <f>SUM(F8:L8)</f>
        <v>294709</v>
      </c>
      <c r="R8" s="30">
        <f aca="true" t="shared" si="2" ref="R8:R64">SUM(P8:Q8)</f>
        <v>518255</v>
      </c>
    </row>
    <row r="9" spans="1:18" ht="13.5" thickBot="1" thickTop="1">
      <c r="A9" s="3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79">
        <v>2060</v>
      </c>
      <c r="C10" s="79">
        <v>2208</v>
      </c>
      <c r="D10" s="79">
        <v>2447</v>
      </c>
      <c r="E10" s="79">
        <v>2328</v>
      </c>
      <c r="F10" s="79">
        <v>1838</v>
      </c>
      <c r="G10" s="79">
        <v>1353</v>
      </c>
      <c r="H10" s="79">
        <v>999</v>
      </c>
      <c r="I10" s="79">
        <v>510</v>
      </c>
      <c r="J10" s="79">
        <v>339</v>
      </c>
      <c r="K10" s="79">
        <v>199</v>
      </c>
      <c r="L10" s="79">
        <v>199</v>
      </c>
      <c r="M10" s="25">
        <f aca="true" t="shared" si="3" ref="M10:M15">SUM(B10:L10)</f>
        <v>14480</v>
      </c>
      <c r="N10" s="7"/>
      <c r="O10" s="31">
        <f t="shared" si="1"/>
        <v>4268</v>
      </c>
      <c r="P10" s="70">
        <f aca="true" t="shared" si="4" ref="P10:P64">SUM(D10:E10)</f>
        <v>4775</v>
      </c>
      <c r="Q10" s="55">
        <f aca="true" t="shared" si="5" ref="Q10:Q64">SUM(F10:L10)</f>
        <v>5437</v>
      </c>
      <c r="R10" s="32">
        <f t="shared" si="2"/>
        <v>10212</v>
      </c>
    </row>
    <row r="11" spans="1:18" ht="12">
      <c r="A11" s="13" t="s">
        <v>27</v>
      </c>
      <c r="B11" s="80">
        <v>8112</v>
      </c>
      <c r="C11" s="80">
        <v>8056</v>
      </c>
      <c r="D11" s="80">
        <v>7439</v>
      </c>
      <c r="E11" s="80">
        <v>6828</v>
      </c>
      <c r="F11" s="80">
        <v>5646</v>
      </c>
      <c r="G11" s="80">
        <v>4391</v>
      </c>
      <c r="H11" s="80">
        <v>3423</v>
      </c>
      <c r="I11" s="80">
        <v>1912</v>
      </c>
      <c r="J11" s="80">
        <v>1168</v>
      </c>
      <c r="K11" s="80">
        <v>679</v>
      </c>
      <c r="L11" s="80">
        <v>754</v>
      </c>
      <c r="M11" s="16">
        <f t="shared" si="3"/>
        <v>48408</v>
      </c>
      <c r="N11" s="7"/>
      <c r="O11" s="20">
        <f t="shared" si="1"/>
        <v>16168</v>
      </c>
      <c r="P11" s="71">
        <f>SUM(D11:E11)</f>
        <v>14267</v>
      </c>
      <c r="Q11" s="56">
        <f t="shared" si="5"/>
        <v>17973</v>
      </c>
      <c r="R11" s="21">
        <f t="shared" si="2"/>
        <v>32240</v>
      </c>
    </row>
    <row r="12" spans="1:18" ht="12">
      <c r="A12" s="13" t="s">
        <v>28</v>
      </c>
      <c r="B12" s="80">
        <v>3404</v>
      </c>
      <c r="C12" s="80">
        <v>3124</v>
      </c>
      <c r="D12" s="80">
        <v>3851</v>
      </c>
      <c r="E12" s="80">
        <v>4102</v>
      </c>
      <c r="F12" s="80">
        <v>3276</v>
      </c>
      <c r="G12" s="80">
        <v>2667</v>
      </c>
      <c r="H12" s="80">
        <v>2083</v>
      </c>
      <c r="I12" s="80">
        <v>1174</v>
      </c>
      <c r="J12" s="80">
        <v>671</v>
      </c>
      <c r="K12" s="80">
        <v>416</v>
      </c>
      <c r="L12" s="80">
        <v>530</v>
      </c>
      <c r="M12" s="16">
        <f t="shared" si="3"/>
        <v>25298</v>
      </c>
      <c r="N12" s="7"/>
      <c r="O12" s="20">
        <f t="shared" si="1"/>
        <v>6528</v>
      </c>
      <c r="P12" s="71">
        <f t="shared" si="4"/>
        <v>7953</v>
      </c>
      <c r="Q12" s="56">
        <f t="shared" si="5"/>
        <v>10817</v>
      </c>
      <c r="R12" s="21">
        <f t="shared" si="2"/>
        <v>18770</v>
      </c>
    </row>
    <row r="13" spans="1:18" ht="12">
      <c r="A13" s="13" t="s">
        <v>29</v>
      </c>
      <c r="B13" s="80">
        <v>829</v>
      </c>
      <c r="C13" s="80">
        <v>656</v>
      </c>
      <c r="D13" s="80">
        <v>957</v>
      </c>
      <c r="E13" s="80">
        <v>1079</v>
      </c>
      <c r="F13" s="80">
        <v>881</v>
      </c>
      <c r="G13" s="80">
        <v>745</v>
      </c>
      <c r="H13" s="80">
        <v>476</v>
      </c>
      <c r="I13" s="80">
        <v>301</v>
      </c>
      <c r="J13" s="80">
        <v>192</v>
      </c>
      <c r="K13" s="80">
        <v>94</v>
      </c>
      <c r="L13" s="80">
        <v>125</v>
      </c>
      <c r="M13" s="16">
        <f t="shared" si="3"/>
        <v>6335</v>
      </c>
      <c r="N13" s="7"/>
      <c r="O13" s="20">
        <f t="shared" si="1"/>
        <v>1485</v>
      </c>
      <c r="P13" s="71">
        <f t="shared" si="4"/>
        <v>2036</v>
      </c>
      <c r="Q13" s="56">
        <f t="shared" si="5"/>
        <v>2814</v>
      </c>
      <c r="R13" s="21">
        <f t="shared" si="2"/>
        <v>4850</v>
      </c>
    </row>
    <row r="14" spans="1:18" ht="12">
      <c r="A14" s="13" t="s">
        <v>30</v>
      </c>
      <c r="B14" s="80">
        <v>1291</v>
      </c>
      <c r="C14" s="80">
        <v>1163</v>
      </c>
      <c r="D14" s="80">
        <v>2020</v>
      </c>
      <c r="E14" s="80">
        <v>2314</v>
      </c>
      <c r="F14" s="80">
        <v>2176</v>
      </c>
      <c r="G14" s="80">
        <v>1722</v>
      </c>
      <c r="H14" s="80">
        <v>1313</v>
      </c>
      <c r="I14" s="80">
        <v>787</v>
      </c>
      <c r="J14" s="80">
        <v>551</v>
      </c>
      <c r="K14" s="80">
        <v>318</v>
      </c>
      <c r="L14" s="80">
        <v>396</v>
      </c>
      <c r="M14" s="16">
        <f t="shared" si="3"/>
        <v>14051</v>
      </c>
      <c r="N14" s="7"/>
      <c r="O14" s="20">
        <f t="shared" si="1"/>
        <v>2454</v>
      </c>
      <c r="P14" s="71">
        <f t="shared" si="4"/>
        <v>4334</v>
      </c>
      <c r="Q14" s="56">
        <f t="shared" si="5"/>
        <v>7263</v>
      </c>
      <c r="R14" s="21">
        <f t="shared" si="2"/>
        <v>11597</v>
      </c>
    </row>
    <row r="15" spans="1:18" ht="12">
      <c r="A15" s="13" t="s">
        <v>31</v>
      </c>
      <c r="B15" s="80">
        <v>2131</v>
      </c>
      <c r="C15" s="80">
        <v>2054</v>
      </c>
      <c r="D15" s="80">
        <v>2727</v>
      </c>
      <c r="E15" s="80">
        <v>2779</v>
      </c>
      <c r="F15" s="80">
        <v>2442</v>
      </c>
      <c r="G15" s="80">
        <v>2123</v>
      </c>
      <c r="H15" s="80">
        <v>1594</v>
      </c>
      <c r="I15" s="80">
        <v>1019</v>
      </c>
      <c r="J15" s="80">
        <v>629</v>
      </c>
      <c r="K15" s="80">
        <v>290</v>
      </c>
      <c r="L15" s="80">
        <v>448</v>
      </c>
      <c r="M15" s="16">
        <f t="shared" si="3"/>
        <v>18236</v>
      </c>
      <c r="N15" s="7"/>
      <c r="O15" s="20">
        <f t="shared" si="1"/>
        <v>4185</v>
      </c>
      <c r="P15" s="71">
        <f t="shared" si="4"/>
        <v>5506</v>
      </c>
      <c r="Q15" s="56">
        <f t="shared" si="5"/>
        <v>8545</v>
      </c>
      <c r="R15" s="21">
        <f t="shared" si="2"/>
        <v>14051</v>
      </c>
    </row>
    <row r="16" spans="1:18" ht="12.75" thickBot="1">
      <c r="A16" s="26" t="s">
        <v>95</v>
      </c>
      <c r="B16" s="48">
        <f>SUM(B10:B15)</f>
        <v>17827</v>
      </c>
      <c r="C16" s="48">
        <f aca="true" t="shared" si="6" ref="C16:M16">SUM(C10:C15)</f>
        <v>17261</v>
      </c>
      <c r="D16" s="48">
        <f t="shared" si="6"/>
        <v>19441</v>
      </c>
      <c r="E16" s="48">
        <f t="shared" si="6"/>
        <v>19430</v>
      </c>
      <c r="F16" s="48">
        <f t="shared" si="6"/>
        <v>16259</v>
      </c>
      <c r="G16" s="48">
        <f t="shared" si="6"/>
        <v>13001</v>
      </c>
      <c r="H16" s="48">
        <f t="shared" si="6"/>
        <v>9888</v>
      </c>
      <c r="I16" s="48">
        <f t="shared" si="6"/>
        <v>5703</v>
      </c>
      <c r="J16" s="48">
        <f t="shared" si="6"/>
        <v>3550</v>
      </c>
      <c r="K16" s="48">
        <f t="shared" si="6"/>
        <v>1996</v>
      </c>
      <c r="L16" s="48">
        <f t="shared" si="6"/>
        <v>2452</v>
      </c>
      <c r="M16" s="19">
        <f t="shared" si="6"/>
        <v>126808</v>
      </c>
      <c r="N16" s="7"/>
      <c r="O16" s="33">
        <f t="shared" si="1"/>
        <v>35088</v>
      </c>
      <c r="P16" s="72">
        <f t="shared" si="4"/>
        <v>38871</v>
      </c>
      <c r="Q16" s="57">
        <f t="shared" si="5"/>
        <v>52849</v>
      </c>
      <c r="R16" s="34">
        <f t="shared" si="2"/>
        <v>91720</v>
      </c>
    </row>
    <row r="17" spans="1:18" ht="12">
      <c r="A17" s="24" t="s">
        <v>32</v>
      </c>
      <c r="B17" s="79">
        <v>3652</v>
      </c>
      <c r="C17" s="79">
        <v>3367</v>
      </c>
      <c r="D17" s="79">
        <v>5236</v>
      </c>
      <c r="E17" s="79">
        <v>5276</v>
      </c>
      <c r="F17" s="79">
        <v>4400</v>
      </c>
      <c r="G17" s="79">
        <v>3444</v>
      </c>
      <c r="H17" s="79">
        <v>2274</v>
      </c>
      <c r="I17" s="79">
        <v>1352</v>
      </c>
      <c r="J17" s="79">
        <v>899</v>
      </c>
      <c r="K17" s="79">
        <v>466</v>
      </c>
      <c r="L17" s="79">
        <v>556</v>
      </c>
      <c r="M17" s="25">
        <f>SUM(B17:L17)</f>
        <v>30922</v>
      </c>
      <c r="N17" s="7"/>
      <c r="O17" s="31">
        <f t="shared" si="1"/>
        <v>7019</v>
      </c>
      <c r="P17" s="70">
        <f t="shared" si="4"/>
        <v>10512</v>
      </c>
      <c r="Q17" s="55">
        <f t="shared" si="5"/>
        <v>13391</v>
      </c>
      <c r="R17" s="32">
        <f t="shared" si="2"/>
        <v>23903</v>
      </c>
    </row>
    <row r="18" spans="1:18" ht="12">
      <c r="A18" s="13" t="s">
        <v>33</v>
      </c>
      <c r="B18" s="80">
        <v>6593</v>
      </c>
      <c r="C18" s="80">
        <v>6499</v>
      </c>
      <c r="D18" s="80">
        <v>9476</v>
      </c>
      <c r="E18" s="80">
        <v>9736</v>
      </c>
      <c r="F18" s="80">
        <v>7597</v>
      </c>
      <c r="G18" s="80">
        <v>6404</v>
      </c>
      <c r="H18" s="80">
        <v>4159</v>
      </c>
      <c r="I18" s="80">
        <v>2439</v>
      </c>
      <c r="J18" s="80">
        <v>1541</v>
      </c>
      <c r="K18" s="80">
        <v>870</v>
      </c>
      <c r="L18" s="80">
        <v>897</v>
      </c>
      <c r="M18" s="16">
        <f aca="true" t="shared" si="7" ref="M18:M25">SUM(B18:L18)</f>
        <v>56211</v>
      </c>
      <c r="N18" s="7"/>
      <c r="O18" s="20">
        <f t="shared" si="1"/>
        <v>13092</v>
      </c>
      <c r="P18" s="71">
        <f t="shared" si="4"/>
        <v>19212</v>
      </c>
      <c r="Q18" s="56">
        <f t="shared" si="5"/>
        <v>23907</v>
      </c>
      <c r="R18" s="21">
        <f t="shared" si="2"/>
        <v>43119</v>
      </c>
    </row>
    <row r="19" spans="1:18" ht="12">
      <c r="A19" s="13" t="s">
        <v>34</v>
      </c>
      <c r="B19" s="80">
        <v>4834</v>
      </c>
      <c r="C19" s="80">
        <v>5067</v>
      </c>
      <c r="D19" s="80">
        <v>6799</v>
      </c>
      <c r="E19" s="80">
        <v>6877</v>
      </c>
      <c r="F19" s="80">
        <v>5869</v>
      </c>
      <c r="G19" s="80">
        <v>4327</v>
      </c>
      <c r="H19" s="80">
        <v>3098</v>
      </c>
      <c r="I19" s="80">
        <v>1778</v>
      </c>
      <c r="J19" s="80">
        <v>1003</v>
      </c>
      <c r="K19" s="80">
        <v>544</v>
      </c>
      <c r="L19" s="80">
        <v>585</v>
      </c>
      <c r="M19" s="16">
        <f t="shared" si="7"/>
        <v>40781</v>
      </c>
      <c r="N19" s="7"/>
      <c r="O19" s="20">
        <f t="shared" si="1"/>
        <v>9901</v>
      </c>
      <c r="P19" s="71">
        <f t="shared" si="4"/>
        <v>13676</v>
      </c>
      <c r="Q19" s="56">
        <f t="shared" si="5"/>
        <v>17204</v>
      </c>
      <c r="R19" s="21">
        <f t="shared" si="2"/>
        <v>30880</v>
      </c>
    </row>
    <row r="20" spans="1:18" ht="12">
      <c r="A20" s="13" t="s">
        <v>35</v>
      </c>
      <c r="B20" s="80">
        <v>1544</v>
      </c>
      <c r="C20" s="80">
        <v>1675</v>
      </c>
      <c r="D20" s="80">
        <v>2215</v>
      </c>
      <c r="E20" s="80">
        <v>2308</v>
      </c>
      <c r="F20" s="80">
        <v>1983</v>
      </c>
      <c r="G20" s="80">
        <v>1474</v>
      </c>
      <c r="H20" s="80">
        <v>1153</v>
      </c>
      <c r="I20" s="80">
        <v>668</v>
      </c>
      <c r="J20" s="80">
        <v>464</v>
      </c>
      <c r="K20" s="80">
        <v>234</v>
      </c>
      <c r="L20" s="80">
        <v>314</v>
      </c>
      <c r="M20" s="16">
        <f t="shared" si="7"/>
        <v>14032</v>
      </c>
      <c r="N20" s="7"/>
      <c r="O20" s="20">
        <f t="shared" si="1"/>
        <v>3219</v>
      </c>
      <c r="P20" s="71">
        <f t="shared" si="4"/>
        <v>4523</v>
      </c>
      <c r="Q20" s="56">
        <f t="shared" si="5"/>
        <v>6290</v>
      </c>
      <c r="R20" s="21">
        <f t="shared" si="2"/>
        <v>10813</v>
      </c>
    </row>
    <row r="21" spans="1:18" ht="12">
      <c r="A21" s="13" t="s">
        <v>36</v>
      </c>
      <c r="B21" s="80">
        <v>4739</v>
      </c>
      <c r="C21" s="80">
        <v>4758</v>
      </c>
      <c r="D21" s="80">
        <v>6732</v>
      </c>
      <c r="E21" s="80">
        <v>6888</v>
      </c>
      <c r="F21" s="80">
        <v>5897</v>
      </c>
      <c r="G21" s="80">
        <v>4700</v>
      </c>
      <c r="H21" s="80">
        <v>3312</v>
      </c>
      <c r="I21" s="80">
        <v>1979</v>
      </c>
      <c r="J21" s="80">
        <v>1247</v>
      </c>
      <c r="K21" s="80">
        <v>635</v>
      </c>
      <c r="L21" s="80">
        <v>872</v>
      </c>
      <c r="M21" s="16">
        <f t="shared" si="7"/>
        <v>41759</v>
      </c>
      <c r="N21" s="7"/>
      <c r="O21" s="20">
        <f t="shared" si="1"/>
        <v>9497</v>
      </c>
      <c r="P21" s="71">
        <f t="shared" si="4"/>
        <v>13620</v>
      </c>
      <c r="Q21" s="56">
        <f t="shared" si="5"/>
        <v>18642</v>
      </c>
      <c r="R21" s="21">
        <f t="shared" si="2"/>
        <v>32262</v>
      </c>
    </row>
    <row r="22" spans="1:18" ht="12">
      <c r="A22" s="13" t="s">
        <v>37</v>
      </c>
      <c r="B22" s="80">
        <v>283</v>
      </c>
      <c r="C22" s="80">
        <v>207</v>
      </c>
      <c r="D22" s="80">
        <v>340</v>
      </c>
      <c r="E22" s="80">
        <v>348</v>
      </c>
      <c r="F22" s="80">
        <v>331</v>
      </c>
      <c r="G22" s="80">
        <v>232</v>
      </c>
      <c r="H22" s="80">
        <v>149</v>
      </c>
      <c r="I22" s="80">
        <v>74</v>
      </c>
      <c r="J22" s="80">
        <v>68</v>
      </c>
      <c r="K22" s="80">
        <v>30</v>
      </c>
      <c r="L22" s="80">
        <v>48</v>
      </c>
      <c r="M22" s="16">
        <f t="shared" si="7"/>
        <v>2110</v>
      </c>
      <c r="N22" s="7"/>
      <c r="O22" s="20">
        <f t="shared" si="1"/>
        <v>490</v>
      </c>
      <c r="P22" s="71">
        <f t="shared" si="4"/>
        <v>688</v>
      </c>
      <c r="Q22" s="56">
        <f t="shared" si="5"/>
        <v>932</v>
      </c>
      <c r="R22" s="21">
        <f t="shared" si="2"/>
        <v>1620</v>
      </c>
    </row>
    <row r="23" spans="1:18" ht="12">
      <c r="A23" s="13" t="s">
        <v>38</v>
      </c>
      <c r="B23" s="80">
        <v>965</v>
      </c>
      <c r="C23" s="80">
        <v>955</v>
      </c>
      <c r="D23" s="80">
        <v>1613</v>
      </c>
      <c r="E23" s="80">
        <v>1744</v>
      </c>
      <c r="F23" s="80">
        <v>1583</v>
      </c>
      <c r="G23" s="80">
        <v>1258</v>
      </c>
      <c r="H23" s="80">
        <v>892</v>
      </c>
      <c r="I23" s="80">
        <v>526</v>
      </c>
      <c r="J23" s="80">
        <v>354</v>
      </c>
      <c r="K23" s="80">
        <v>211</v>
      </c>
      <c r="L23" s="80">
        <v>230</v>
      </c>
      <c r="M23" s="16">
        <f t="shared" si="7"/>
        <v>10331</v>
      </c>
      <c r="N23" s="7"/>
      <c r="O23" s="20">
        <f t="shared" si="1"/>
        <v>1920</v>
      </c>
      <c r="P23" s="71">
        <f t="shared" si="4"/>
        <v>3357</v>
      </c>
      <c r="Q23" s="56">
        <f t="shared" si="5"/>
        <v>5054</v>
      </c>
      <c r="R23" s="21">
        <f t="shared" si="2"/>
        <v>8411</v>
      </c>
    </row>
    <row r="24" spans="1:18" ht="12">
      <c r="A24" s="13" t="s">
        <v>39</v>
      </c>
      <c r="B24" s="80">
        <v>473</v>
      </c>
      <c r="C24" s="80">
        <v>554</v>
      </c>
      <c r="D24" s="80">
        <v>722</v>
      </c>
      <c r="E24" s="80">
        <v>758</v>
      </c>
      <c r="F24" s="80">
        <v>618</v>
      </c>
      <c r="G24" s="80">
        <v>492</v>
      </c>
      <c r="H24" s="80">
        <v>320</v>
      </c>
      <c r="I24" s="80">
        <v>201</v>
      </c>
      <c r="J24" s="80">
        <v>126</v>
      </c>
      <c r="K24" s="80">
        <v>74</v>
      </c>
      <c r="L24" s="80">
        <v>74</v>
      </c>
      <c r="M24" s="16">
        <f t="shared" si="7"/>
        <v>4412</v>
      </c>
      <c r="N24" s="7"/>
      <c r="O24" s="20">
        <f t="shared" si="1"/>
        <v>1027</v>
      </c>
      <c r="P24" s="71">
        <f t="shared" si="4"/>
        <v>1480</v>
      </c>
      <c r="Q24" s="56">
        <f t="shared" si="5"/>
        <v>1905</v>
      </c>
      <c r="R24" s="21">
        <f t="shared" si="2"/>
        <v>3385</v>
      </c>
    </row>
    <row r="25" spans="1:18" ht="12">
      <c r="A25" s="13" t="s">
        <v>40</v>
      </c>
      <c r="B25" s="80">
        <v>1698</v>
      </c>
      <c r="C25" s="80">
        <v>1834</v>
      </c>
      <c r="D25" s="80">
        <v>2622</v>
      </c>
      <c r="E25" s="80">
        <v>3114</v>
      </c>
      <c r="F25" s="80">
        <v>2472</v>
      </c>
      <c r="G25" s="80">
        <v>1918</v>
      </c>
      <c r="H25" s="80">
        <v>1262</v>
      </c>
      <c r="I25" s="80">
        <v>672</v>
      </c>
      <c r="J25" s="80">
        <v>408</v>
      </c>
      <c r="K25" s="80">
        <v>211</v>
      </c>
      <c r="L25" s="80">
        <v>263</v>
      </c>
      <c r="M25" s="16">
        <f t="shared" si="7"/>
        <v>16474</v>
      </c>
      <c r="N25" s="7"/>
      <c r="O25" s="20">
        <f t="shared" si="1"/>
        <v>3532</v>
      </c>
      <c r="P25" s="71">
        <f t="shared" si="4"/>
        <v>5736</v>
      </c>
      <c r="Q25" s="56">
        <f t="shared" si="5"/>
        <v>7206</v>
      </c>
      <c r="R25" s="21">
        <f t="shared" si="2"/>
        <v>12942</v>
      </c>
    </row>
    <row r="26" spans="1:18" ht="12.75" thickBot="1">
      <c r="A26" s="26" t="s">
        <v>96</v>
      </c>
      <c r="B26" s="48">
        <f>SUM(B17:B25)</f>
        <v>24781</v>
      </c>
      <c r="C26" s="48">
        <f aca="true" t="shared" si="8" ref="C26:M26">SUM(C17:C25)</f>
        <v>24916</v>
      </c>
      <c r="D26" s="48">
        <f t="shared" si="8"/>
        <v>35755</v>
      </c>
      <c r="E26" s="48">
        <f t="shared" si="8"/>
        <v>37049</v>
      </c>
      <c r="F26" s="48">
        <f t="shared" si="8"/>
        <v>30750</v>
      </c>
      <c r="G26" s="48">
        <f t="shared" si="8"/>
        <v>24249</v>
      </c>
      <c r="H26" s="48">
        <f t="shared" si="8"/>
        <v>16619</v>
      </c>
      <c r="I26" s="48">
        <f t="shared" si="8"/>
        <v>9689</v>
      </c>
      <c r="J26" s="48">
        <f t="shared" si="8"/>
        <v>6110</v>
      </c>
      <c r="K26" s="48">
        <f t="shared" si="8"/>
        <v>3275</v>
      </c>
      <c r="L26" s="48">
        <f t="shared" si="8"/>
        <v>3839</v>
      </c>
      <c r="M26" s="19">
        <f t="shared" si="8"/>
        <v>217032</v>
      </c>
      <c r="N26" s="7"/>
      <c r="O26" s="33">
        <f t="shared" si="1"/>
        <v>49697</v>
      </c>
      <c r="P26" s="72">
        <f t="shared" si="4"/>
        <v>72804</v>
      </c>
      <c r="Q26" s="57">
        <f t="shared" si="5"/>
        <v>94531</v>
      </c>
      <c r="R26" s="34">
        <f t="shared" si="2"/>
        <v>167335</v>
      </c>
    </row>
    <row r="27" spans="1:18" ht="12">
      <c r="A27" s="24" t="s">
        <v>41</v>
      </c>
      <c r="B27" s="79">
        <v>1029</v>
      </c>
      <c r="C27" s="79">
        <v>1049</v>
      </c>
      <c r="D27" s="79">
        <v>1678</v>
      </c>
      <c r="E27" s="79">
        <v>1735</v>
      </c>
      <c r="F27" s="79">
        <v>1474</v>
      </c>
      <c r="G27" s="79">
        <v>1220</v>
      </c>
      <c r="H27" s="79">
        <v>949</v>
      </c>
      <c r="I27" s="79">
        <v>547</v>
      </c>
      <c r="J27" s="79">
        <v>350</v>
      </c>
      <c r="K27" s="79">
        <v>171</v>
      </c>
      <c r="L27" s="79">
        <v>216</v>
      </c>
      <c r="M27" s="25">
        <f>SUM(B27:L27)</f>
        <v>10418</v>
      </c>
      <c r="N27" s="7"/>
      <c r="O27" s="31">
        <f t="shared" si="1"/>
        <v>2078</v>
      </c>
      <c r="P27" s="70">
        <f t="shared" si="4"/>
        <v>3413</v>
      </c>
      <c r="Q27" s="55">
        <f t="shared" si="5"/>
        <v>4927</v>
      </c>
      <c r="R27" s="32">
        <f t="shared" si="2"/>
        <v>8340</v>
      </c>
    </row>
    <row r="28" spans="1:18" ht="12">
      <c r="A28" s="13" t="s">
        <v>42</v>
      </c>
      <c r="B28" s="80">
        <v>245</v>
      </c>
      <c r="C28" s="80">
        <v>264</v>
      </c>
      <c r="D28" s="80">
        <v>412</v>
      </c>
      <c r="E28" s="80">
        <v>546</v>
      </c>
      <c r="F28" s="80">
        <v>400</v>
      </c>
      <c r="G28" s="80">
        <v>319</v>
      </c>
      <c r="H28" s="80">
        <v>248</v>
      </c>
      <c r="I28" s="80">
        <v>135</v>
      </c>
      <c r="J28" s="80">
        <v>95</v>
      </c>
      <c r="K28" s="80">
        <v>51</v>
      </c>
      <c r="L28" s="80">
        <v>69</v>
      </c>
      <c r="M28" s="16">
        <f>SUM(B28:L28)</f>
        <v>2784</v>
      </c>
      <c r="N28" s="7"/>
      <c r="O28" s="20">
        <f t="shared" si="1"/>
        <v>509</v>
      </c>
      <c r="P28" s="71">
        <f t="shared" si="4"/>
        <v>958</v>
      </c>
      <c r="Q28" s="56">
        <f t="shared" si="5"/>
        <v>1317</v>
      </c>
      <c r="R28" s="21">
        <f t="shared" si="2"/>
        <v>2275</v>
      </c>
    </row>
    <row r="29" spans="1:18" ht="12">
      <c r="A29" s="13" t="s">
        <v>43</v>
      </c>
      <c r="B29" s="80">
        <v>615</v>
      </c>
      <c r="C29" s="80">
        <v>531</v>
      </c>
      <c r="D29" s="80">
        <v>693</v>
      </c>
      <c r="E29" s="80">
        <v>712</v>
      </c>
      <c r="F29" s="80">
        <v>532</v>
      </c>
      <c r="G29" s="80">
        <v>498</v>
      </c>
      <c r="H29" s="80">
        <v>350</v>
      </c>
      <c r="I29" s="80">
        <v>233</v>
      </c>
      <c r="J29" s="80">
        <v>109</v>
      </c>
      <c r="K29" s="80">
        <v>47</v>
      </c>
      <c r="L29" s="80">
        <v>63</v>
      </c>
      <c r="M29" s="16">
        <f>SUM(B29:L29)</f>
        <v>4383</v>
      </c>
      <c r="N29" s="7"/>
      <c r="O29" s="20">
        <f t="shared" si="1"/>
        <v>1146</v>
      </c>
      <c r="P29" s="71">
        <f t="shared" si="4"/>
        <v>1405</v>
      </c>
      <c r="Q29" s="56">
        <f t="shared" si="5"/>
        <v>1832</v>
      </c>
      <c r="R29" s="21">
        <f t="shared" si="2"/>
        <v>3237</v>
      </c>
    </row>
    <row r="30" spans="1:18" ht="12">
      <c r="A30" s="13" t="s">
        <v>44</v>
      </c>
      <c r="B30" s="80">
        <v>164</v>
      </c>
      <c r="C30" s="80">
        <v>182</v>
      </c>
      <c r="D30" s="80">
        <v>281</v>
      </c>
      <c r="E30" s="80">
        <v>294</v>
      </c>
      <c r="F30" s="80">
        <v>229</v>
      </c>
      <c r="G30" s="80">
        <v>177</v>
      </c>
      <c r="H30" s="80">
        <v>104</v>
      </c>
      <c r="I30" s="80">
        <v>66</v>
      </c>
      <c r="J30" s="80">
        <v>34</v>
      </c>
      <c r="K30" s="80">
        <v>17</v>
      </c>
      <c r="L30" s="80">
        <v>14</v>
      </c>
      <c r="M30" s="16">
        <f>SUM(B30:L30)</f>
        <v>1562</v>
      </c>
      <c r="N30" s="7"/>
      <c r="O30" s="20">
        <f t="shared" si="1"/>
        <v>346</v>
      </c>
      <c r="P30" s="71">
        <f t="shared" si="4"/>
        <v>575</v>
      </c>
      <c r="Q30" s="56">
        <f t="shared" si="5"/>
        <v>641</v>
      </c>
      <c r="R30" s="21">
        <f t="shared" si="2"/>
        <v>1216</v>
      </c>
    </row>
    <row r="31" spans="1:18" ht="12.75" thickBot="1">
      <c r="A31" s="26" t="s">
        <v>97</v>
      </c>
      <c r="B31" s="48">
        <f>SUM(B27:B30)</f>
        <v>2053</v>
      </c>
      <c r="C31" s="48">
        <f aca="true" t="shared" si="9" ref="C31:M31">SUM(C27:C30)</f>
        <v>2026</v>
      </c>
      <c r="D31" s="48">
        <f t="shared" si="9"/>
        <v>3064</v>
      </c>
      <c r="E31" s="48">
        <f t="shared" si="9"/>
        <v>3287</v>
      </c>
      <c r="F31" s="48">
        <f t="shared" si="9"/>
        <v>2635</v>
      </c>
      <c r="G31" s="48">
        <f t="shared" si="9"/>
        <v>2214</v>
      </c>
      <c r="H31" s="48">
        <f t="shared" si="9"/>
        <v>1651</v>
      </c>
      <c r="I31" s="48">
        <f t="shared" si="9"/>
        <v>981</v>
      </c>
      <c r="J31" s="48">
        <f t="shared" si="9"/>
        <v>588</v>
      </c>
      <c r="K31" s="48">
        <f t="shared" si="9"/>
        <v>286</v>
      </c>
      <c r="L31" s="48">
        <f t="shared" si="9"/>
        <v>362</v>
      </c>
      <c r="M31" s="19">
        <f t="shared" si="9"/>
        <v>19147</v>
      </c>
      <c r="N31" s="7"/>
      <c r="O31" s="33">
        <f t="shared" si="1"/>
        <v>4079</v>
      </c>
      <c r="P31" s="72">
        <f t="shared" si="4"/>
        <v>6351</v>
      </c>
      <c r="Q31" s="57">
        <f t="shared" si="5"/>
        <v>8717</v>
      </c>
      <c r="R31" s="34">
        <f t="shared" si="2"/>
        <v>15068</v>
      </c>
    </row>
    <row r="32" spans="1:18" ht="12">
      <c r="A32" s="24" t="s">
        <v>45</v>
      </c>
      <c r="B32" s="79">
        <v>2520</v>
      </c>
      <c r="C32" s="79">
        <v>2617</v>
      </c>
      <c r="D32" s="79">
        <v>3437</v>
      </c>
      <c r="E32" s="79">
        <v>3466</v>
      </c>
      <c r="F32" s="79">
        <v>2924</v>
      </c>
      <c r="G32" s="79">
        <v>2191</v>
      </c>
      <c r="H32" s="79">
        <v>1615</v>
      </c>
      <c r="I32" s="79">
        <v>910</v>
      </c>
      <c r="J32" s="79">
        <v>529</v>
      </c>
      <c r="K32" s="79">
        <v>341</v>
      </c>
      <c r="L32" s="79">
        <v>347</v>
      </c>
      <c r="M32" s="25">
        <f>SUM(B32:L32)</f>
        <v>20897</v>
      </c>
      <c r="N32" s="7"/>
      <c r="O32" s="31">
        <f t="shared" si="1"/>
        <v>5137</v>
      </c>
      <c r="P32" s="70">
        <f t="shared" si="4"/>
        <v>6903</v>
      </c>
      <c r="Q32" s="55">
        <f t="shared" si="5"/>
        <v>8857</v>
      </c>
      <c r="R32" s="32">
        <f t="shared" si="2"/>
        <v>15760</v>
      </c>
    </row>
    <row r="33" spans="1:18" ht="12">
      <c r="A33" s="13" t="s">
        <v>46</v>
      </c>
      <c r="B33" s="80">
        <v>1022</v>
      </c>
      <c r="C33" s="80">
        <v>923</v>
      </c>
      <c r="D33" s="80">
        <v>1238</v>
      </c>
      <c r="E33" s="80">
        <v>1440</v>
      </c>
      <c r="F33" s="80">
        <v>1302</v>
      </c>
      <c r="G33" s="80">
        <v>932</v>
      </c>
      <c r="H33" s="80">
        <v>675</v>
      </c>
      <c r="I33" s="80">
        <v>367</v>
      </c>
      <c r="J33" s="80">
        <v>250</v>
      </c>
      <c r="K33" s="80">
        <v>133</v>
      </c>
      <c r="L33" s="80">
        <v>147</v>
      </c>
      <c r="M33" s="16">
        <f aca="true" t="shared" si="10" ref="M33:M48">SUM(B33:L33)</f>
        <v>8429</v>
      </c>
      <c r="N33" s="7"/>
      <c r="O33" s="20">
        <f t="shared" si="1"/>
        <v>1945</v>
      </c>
      <c r="P33" s="71">
        <f t="shared" si="4"/>
        <v>2678</v>
      </c>
      <c r="Q33" s="56">
        <f t="shared" si="5"/>
        <v>3806</v>
      </c>
      <c r="R33" s="21">
        <f t="shared" si="2"/>
        <v>6484</v>
      </c>
    </row>
    <row r="34" spans="1:18" ht="12">
      <c r="A34" s="13" t="s">
        <v>47</v>
      </c>
      <c r="B34" s="80">
        <v>3302</v>
      </c>
      <c r="C34" s="80">
        <v>3183</v>
      </c>
      <c r="D34" s="80">
        <v>6285</v>
      </c>
      <c r="E34" s="80">
        <v>6266</v>
      </c>
      <c r="F34" s="80">
        <v>4678</v>
      </c>
      <c r="G34" s="80">
        <v>4211</v>
      </c>
      <c r="H34" s="80">
        <v>2564</v>
      </c>
      <c r="I34" s="80">
        <v>1470</v>
      </c>
      <c r="J34" s="80">
        <v>850</v>
      </c>
      <c r="K34" s="80">
        <v>407</v>
      </c>
      <c r="L34" s="80">
        <v>442</v>
      </c>
      <c r="M34" s="16">
        <f t="shared" si="10"/>
        <v>33658</v>
      </c>
      <c r="N34" s="7"/>
      <c r="O34" s="20">
        <f t="shared" si="1"/>
        <v>6485</v>
      </c>
      <c r="P34" s="71">
        <f t="shared" si="4"/>
        <v>12551</v>
      </c>
      <c r="Q34" s="56">
        <f t="shared" si="5"/>
        <v>14622</v>
      </c>
      <c r="R34" s="21">
        <f t="shared" si="2"/>
        <v>27173</v>
      </c>
    </row>
    <row r="35" spans="1:18" ht="12">
      <c r="A35" s="13" t="s">
        <v>48</v>
      </c>
      <c r="B35" s="80">
        <v>614</v>
      </c>
      <c r="C35" s="80">
        <v>875</v>
      </c>
      <c r="D35" s="80">
        <v>1690</v>
      </c>
      <c r="E35" s="80">
        <v>1359</v>
      </c>
      <c r="F35" s="80">
        <v>932</v>
      </c>
      <c r="G35" s="80">
        <v>738</v>
      </c>
      <c r="H35" s="80">
        <v>483</v>
      </c>
      <c r="I35" s="80">
        <v>259</v>
      </c>
      <c r="J35" s="80">
        <v>163</v>
      </c>
      <c r="K35" s="80">
        <v>79</v>
      </c>
      <c r="L35" s="80">
        <v>67</v>
      </c>
      <c r="M35" s="16">
        <f t="shared" si="10"/>
        <v>7259</v>
      </c>
      <c r="N35" s="7"/>
      <c r="O35" s="20">
        <f t="shared" si="1"/>
        <v>1489</v>
      </c>
      <c r="P35" s="71">
        <f t="shared" si="4"/>
        <v>3049</v>
      </c>
      <c r="Q35" s="56">
        <f t="shared" si="5"/>
        <v>2721</v>
      </c>
      <c r="R35" s="21">
        <f t="shared" si="2"/>
        <v>5770</v>
      </c>
    </row>
    <row r="36" spans="1:18" ht="12.75" thickBot="1">
      <c r="A36" s="26" t="s">
        <v>98</v>
      </c>
      <c r="B36" s="48">
        <f>SUM(B32:B35)</f>
        <v>7458</v>
      </c>
      <c r="C36" s="48">
        <f aca="true" t="shared" si="11" ref="C36:M36">SUM(C32:C35)</f>
        <v>7598</v>
      </c>
      <c r="D36" s="48">
        <f t="shared" si="11"/>
        <v>12650</v>
      </c>
      <c r="E36" s="48">
        <f t="shared" si="11"/>
        <v>12531</v>
      </c>
      <c r="F36" s="48">
        <f t="shared" si="11"/>
        <v>9836</v>
      </c>
      <c r="G36" s="48">
        <f t="shared" si="11"/>
        <v>8072</v>
      </c>
      <c r="H36" s="48">
        <f t="shared" si="11"/>
        <v>5337</v>
      </c>
      <c r="I36" s="48">
        <f t="shared" si="11"/>
        <v>3006</v>
      </c>
      <c r="J36" s="48">
        <f t="shared" si="11"/>
        <v>1792</v>
      </c>
      <c r="K36" s="48">
        <f t="shared" si="11"/>
        <v>960</v>
      </c>
      <c r="L36" s="48">
        <f t="shared" si="11"/>
        <v>1003</v>
      </c>
      <c r="M36" s="19">
        <f t="shared" si="11"/>
        <v>70243</v>
      </c>
      <c r="N36" s="7"/>
      <c r="O36" s="33">
        <f t="shared" si="1"/>
        <v>15056</v>
      </c>
      <c r="P36" s="72">
        <f t="shared" si="4"/>
        <v>25181</v>
      </c>
      <c r="Q36" s="57">
        <f t="shared" si="5"/>
        <v>30006</v>
      </c>
      <c r="R36" s="34">
        <f t="shared" si="2"/>
        <v>55187</v>
      </c>
    </row>
    <row r="37" spans="1:18" ht="12">
      <c r="A37" s="24" t="s">
        <v>49</v>
      </c>
      <c r="B37" s="79">
        <v>604</v>
      </c>
      <c r="C37" s="79">
        <v>535</v>
      </c>
      <c r="D37" s="79">
        <v>699</v>
      </c>
      <c r="E37" s="79">
        <v>717</v>
      </c>
      <c r="F37" s="79">
        <v>619</v>
      </c>
      <c r="G37" s="79">
        <v>478</v>
      </c>
      <c r="H37" s="79">
        <v>298</v>
      </c>
      <c r="I37" s="79">
        <v>164</v>
      </c>
      <c r="J37" s="79">
        <v>87</v>
      </c>
      <c r="K37" s="79">
        <v>43</v>
      </c>
      <c r="L37" s="79">
        <v>48</v>
      </c>
      <c r="M37" s="25">
        <f t="shared" si="10"/>
        <v>4292</v>
      </c>
      <c r="N37" s="7"/>
      <c r="O37" s="31">
        <f t="shared" si="1"/>
        <v>1139</v>
      </c>
      <c r="P37" s="70">
        <f t="shared" si="4"/>
        <v>1416</v>
      </c>
      <c r="Q37" s="55">
        <f t="shared" si="5"/>
        <v>1737</v>
      </c>
      <c r="R37" s="32">
        <f t="shared" si="2"/>
        <v>3153</v>
      </c>
    </row>
    <row r="38" spans="1:18" ht="12">
      <c r="A38" s="13" t="s">
        <v>50</v>
      </c>
      <c r="B38" s="80">
        <v>563</v>
      </c>
      <c r="C38" s="80">
        <v>680</v>
      </c>
      <c r="D38" s="80">
        <v>943</v>
      </c>
      <c r="E38" s="80">
        <v>837</v>
      </c>
      <c r="F38" s="80">
        <v>889</v>
      </c>
      <c r="G38" s="80">
        <v>614</v>
      </c>
      <c r="H38" s="80">
        <v>540</v>
      </c>
      <c r="I38" s="80">
        <v>245</v>
      </c>
      <c r="J38" s="80">
        <v>151</v>
      </c>
      <c r="K38" s="80">
        <v>78</v>
      </c>
      <c r="L38" s="80">
        <v>72</v>
      </c>
      <c r="M38" s="16">
        <f t="shared" si="10"/>
        <v>5612</v>
      </c>
      <c r="N38" s="7"/>
      <c r="O38" s="20">
        <f t="shared" si="1"/>
        <v>1243</v>
      </c>
      <c r="P38" s="71">
        <f t="shared" si="4"/>
        <v>1780</v>
      </c>
      <c r="Q38" s="56">
        <f t="shared" si="5"/>
        <v>2589</v>
      </c>
      <c r="R38" s="21">
        <f t="shared" si="2"/>
        <v>4369</v>
      </c>
    </row>
    <row r="39" spans="1:18" ht="12">
      <c r="A39" s="13" t="s">
        <v>51</v>
      </c>
      <c r="B39" s="80">
        <v>108</v>
      </c>
      <c r="C39" s="80">
        <v>97</v>
      </c>
      <c r="D39" s="80">
        <v>225</v>
      </c>
      <c r="E39" s="80">
        <v>345</v>
      </c>
      <c r="F39" s="80">
        <v>289</v>
      </c>
      <c r="G39" s="80">
        <v>300</v>
      </c>
      <c r="H39" s="80">
        <v>257</v>
      </c>
      <c r="I39" s="80">
        <v>160</v>
      </c>
      <c r="J39" s="80">
        <v>101</v>
      </c>
      <c r="K39" s="80">
        <v>83</v>
      </c>
      <c r="L39" s="80">
        <v>91</v>
      </c>
      <c r="M39" s="16">
        <f t="shared" si="10"/>
        <v>2056</v>
      </c>
      <c r="N39" s="7"/>
      <c r="O39" s="20">
        <f t="shared" si="1"/>
        <v>205</v>
      </c>
      <c r="P39" s="71">
        <f t="shared" si="4"/>
        <v>570</v>
      </c>
      <c r="Q39" s="56">
        <f t="shared" si="5"/>
        <v>1281</v>
      </c>
      <c r="R39" s="21">
        <f t="shared" si="2"/>
        <v>1851</v>
      </c>
    </row>
    <row r="40" spans="1:18" ht="12">
      <c r="A40" s="13" t="s">
        <v>52</v>
      </c>
      <c r="B40" s="80">
        <v>2408</v>
      </c>
      <c r="C40" s="80">
        <v>2417</v>
      </c>
      <c r="D40" s="80">
        <v>3261</v>
      </c>
      <c r="E40" s="80">
        <v>3082</v>
      </c>
      <c r="F40" s="80">
        <v>2809</v>
      </c>
      <c r="G40" s="80">
        <v>2274</v>
      </c>
      <c r="H40" s="80">
        <v>1601</v>
      </c>
      <c r="I40" s="80">
        <v>1040</v>
      </c>
      <c r="J40" s="80">
        <v>628</v>
      </c>
      <c r="K40" s="80">
        <v>370</v>
      </c>
      <c r="L40" s="80">
        <v>375</v>
      </c>
      <c r="M40" s="16">
        <f t="shared" si="10"/>
        <v>20265</v>
      </c>
      <c r="N40" s="7"/>
      <c r="O40" s="20">
        <f t="shared" si="1"/>
        <v>4825</v>
      </c>
      <c r="P40" s="71">
        <f t="shared" si="4"/>
        <v>6343</v>
      </c>
      <c r="Q40" s="56">
        <f t="shared" si="5"/>
        <v>9097</v>
      </c>
      <c r="R40" s="21">
        <f t="shared" si="2"/>
        <v>15440</v>
      </c>
    </row>
    <row r="41" spans="1:18" ht="12">
      <c r="A41" s="13" t="s">
        <v>53</v>
      </c>
      <c r="B41" s="80">
        <v>218</v>
      </c>
      <c r="C41" s="80">
        <v>251</v>
      </c>
      <c r="D41" s="80">
        <v>689</v>
      </c>
      <c r="E41" s="80">
        <v>738</v>
      </c>
      <c r="F41" s="80">
        <v>712</v>
      </c>
      <c r="G41" s="80">
        <v>526</v>
      </c>
      <c r="H41" s="80">
        <v>440</v>
      </c>
      <c r="I41" s="80">
        <v>228</v>
      </c>
      <c r="J41" s="80">
        <v>167</v>
      </c>
      <c r="K41" s="80">
        <v>113</v>
      </c>
      <c r="L41" s="80">
        <v>98</v>
      </c>
      <c r="M41" s="16">
        <f t="shared" si="10"/>
        <v>4180</v>
      </c>
      <c r="N41" s="7"/>
      <c r="O41" s="20">
        <f t="shared" si="1"/>
        <v>469</v>
      </c>
      <c r="P41" s="71">
        <f t="shared" si="4"/>
        <v>1427</v>
      </c>
      <c r="Q41" s="56">
        <f t="shared" si="5"/>
        <v>2284</v>
      </c>
      <c r="R41" s="21">
        <f t="shared" si="2"/>
        <v>3711</v>
      </c>
    </row>
    <row r="42" spans="1:18" ht="12">
      <c r="A42" s="13" t="s">
        <v>54</v>
      </c>
      <c r="B42" s="80">
        <v>58</v>
      </c>
      <c r="C42" s="80">
        <v>72</v>
      </c>
      <c r="D42" s="80">
        <v>123</v>
      </c>
      <c r="E42" s="80">
        <v>115</v>
      </c>
      <c r="F42" s="80">
        <v>106</v>
      </c>
      <c r="G42" s="80">
        <v>136</v>
      </c>
      <c r="H42" s="80">
        <v>60</v>
      </c>
      <c r="I42" s="80">
        <v>38</v>
      </c>
      <c r="J42" s="80">
        <v>17</v>
      </c>
      <c r="K42" s="80">
        <v>9</v>
      </c>
      <c r="L42" s="80">
        <v>20</v>
      </c>
      <c r="M42" s="16">
        <f t="shared" si="10"/>
        <v>754</v>
      </c>
      <c r="N42" s="7"/>
      <c r="O42" s="20">
        <f t="shared" si="1"/>
        <v>130</v>
      </c>
      <c r="P42" s="71">
        <f t="shared" si="4"/>
        <v>238</v>
      </c>
      <c r="Q42" s="56">
        <f t="shared" si="5"/>
        <v>386</v>
      </c>
      <c r="R42" s="21">
        <f t="shared" si="2"/>
        <v>624</v>
      </c>
    </row>
    <row r="43" spans="1:18" ht="12.75" thickBot="1">
      <c r="A43" s="26" t="s">
        <v>99</v>
      </c>
      <c r="B43" s="48">
        <f>SUM(B37:B42)</f>
        <v>3959</v>
      </c>
      <c r="C43" s="48">
        <f aca="true" t="shared" si="12" ref="C43:M43">SUM(C37:C42)</f>
        <v>4052</v>
      </c>
      <c r="D43" s="48">
        <f t="shared" si="12"/>
        <v>5940</v>
      </c>
      <c r="E43" s="48">
        <f t="shared" si="12"/>
        <v>5834</v>
      </c>
      <c r="F43" s="48">
        <f t="shared" si="12"/>
        <v>5424</v>
      </c>
      <c r="G43" s="48">
        <f t="shared" si="12"/>
        <v>4328</v>
      </c>
      <c r="H43" s="48">
        <f t="shared" si="12"/>
        <v>3196</v>
      </c>
      <c r="I43" s="48">
        <f t="shared" si="12"/>
        <v>1875</v>
      </c>
      <c r="J43" s="48">
        <f t="shared" si="12"/>
        <v>1151</v>
      </c>
      <c r="K43" s="48">
        <f t="shared" si="12"/>
        <v>696</v>
      </c>
      <c r="L43" s="48">
        <f t="shared" si="12"/>
        <v>704</v>
      </c>
      <c r="M43" s="19">
        <f t="shared" si="12"/>
        <v>37159</v>
      </c>
      <c r="N43" s="7"/>
      <c r="O43" s="33">
        <f t="shared" si="1"/>
        <v>8011</v>
      </c>
      <c r="P43" s="72">
        <f t="shared" si="4"/>
        <v>11774</v>
      </c>
      <c r="Q43" s="57">
        <f t="shared" si="5"/>
        <v>17374</v>
      </c>
      <c r="R43" s="34">
        <f t="shared" si="2"/>
        <v>29148</v>
      </c>
    </row>
    <row r="44" spans="1:18" ht="12">
      <c r="A44" s="24" t="s">
        <v>55</v>
      </c>
      <c r="B44" s="79">
        <v>1701</v>
      </c>
      <c r="C44" s="79">
        <v>1599</v>
      </c>
      <c r="D44" s="79">
        <v>1812</v>
      </c>
      <c r="E44" s="79">
        <v>1817</v>
      </c>
      <c r="F44" s="79">
        <v>1414</v>
      </c>
      <c r="G44" s="79">
        <v>1079</v>
      </c>
      <c r="H44" s="79">
        <v>625</v>
      </c>
      <c r="I44" s="79">
        <v>337</v>
      </c>
      <c r="J44" s="79">
        <v>166</v>
      </c>
      <c r="K44" s="79">
        <v>87</v>
      </c>
      <c r="L44" s="79">
        <v>85</v>
      </c>
      <c r="M44" s="25">
        <f t="shared" si="10"/>
        <v>10722</v>
      </c>
      <c r="N44" s="7"/>
      <c r="O44" s="31">
        <f t="shared" si="1"/>
        <v>3300</v>
      </c>
      <c r="P44" s="70">
        <f t="shared" si="4"/>
        <v>3629</v>
      </c>
      <c r="Q44" s="55">
        <f t="shared" si="5"/>
        <v>3793</v>
      </c>
      <c r="R44" s="32">
        <f t="shared" si="2"/>
        <v>7422</v>
      </c>
    </row>
    <row r="45" spans="1:18" ht="12">
      <c r="A45" s="13" t="s">
        <v>56</v>
      </c>
      <c r="B45" s="80">
        <v>1264</v>
      </c>
      <c r="C45" s="80">
        <v>1206</v>
      </c>
      <c r="D45" s="80">
        <v>1559</v>
      </c>
      <c r="E45" s="80">
        <v>1796</v>
      </c>
      <c r="F45" s="80">
        <v>1387</v>
      </c>
      <c r="G45" s="80">
        <v>1125</v>
      </c>
      <c r="H45" s="80">
        <v>820</v>
      </c>
      <c r="I45" s="80">
        <v>408</v>
      </c>
      <c r="J45" s="80">
        <v>318</v>
      </c>
      <c r="K45" s="80">
        <v>169</v>
      </c>
      <c r="L45" s="80">
        <v>165</v>
      </c>
      <c r="M45" s="16">
        <f t="shared" si="10"/>
        <v>10217</v>
      </c>
      <c r="N45" s="7"/>
      <c r="O45" s="20">
        <f t="shared" si="1"/>
        <v>2470</v>
      </c>
      <c r="P45" s="71">
        <f t="shared" si="4"/>
        <v>3355</v>
      </c>
      <c r="Q45" s="56">
        <f t="shared" si="5"/>
        <v>4392</v>
      </c>
      <c r="R45" s="21">
        <f t="shared" si="2"/>
        <v>7747</v>
      </c>
    </row>
    <row r="46" spans="1:18" ht="12">
      <c r="A46" s="13" t="s">
        <v>57</v>
      </c>
      <c r="B46" s="80">
        <v>2432</v>
      </c>
      <c r="C46" s="80">
        <v>2384</v>
      </c>
      <c r="D46" s="80">
        <v>2962</v>
      </c>
      <c r="E46" s="80">
        <v>3259</v>
      </c>
      <c r="F46" s="80">
        <v>2511</v>
      </c>
      <c r="G46" s="80">
        <v>2089</v>
      </c>
      <c r="H46" s="80">
        <v>1483</v>
      </c>
      <c r="I46" s="80">
        <v>976</v>
      </c>
      <c r="J46" s="80">
        <v>578</v>
      </c>
      <c r="K46" s="80">
        <v>315</v>
      </c>
      <c r="L46" s="80">
        <v>311</v>
      </c>
      <c r="M46" s="16">
        <f t="shared" si="10"/>
        <v>19300</v>
      </c>
      <c r="N46" s="7"/>
      <c r="O46" s="20">
        <f t="shared" si="1"/>
        <v>4816</v>
      </c>
      <c r="P46" s="71">
        <f t="shared" si="4"/>
        <v>6221</v>
      </c>
      <c r="Q46" s="56">
        <f t="shared" si="5"/>
        <v>8263</v>
      </c>
      <c r="R46" s="21">
        <f t="shared" si="2"/>
        <v>14484</v>
      </c>
    </row>
    <row r="47" spans="1:18" ht="12">
      <c r="A47" s="13" t="s">
        <v>58</v>
      </c>
      <c r="B47" s="80">
        <v>1392</v>
      </c>
      <c r="C47" s="80">
        <v>1474</v>
      </c>
      <c r="D47" s="80">
        <v>1961</v>
      </c>
      <c r="E47" s="80">
        <v>1745</v>
      </c>
      <c r="F47" s="80">
        <v>1418</v>
      </c>
      <c r="G47" s="80">
        <v>1219</v>
      </c>
      <c r="H47" s="80">
        <v>798</v>
      </c>
      <c r="I47" s="80">
        <v>417</v>
      </c>
      <c r="J47" s="80">
        <v>289</v>
      </c>
      <c r="K47" s="80">
        <v>148</v>
      </c>
      <c r="L47" s="80">
        <v>148</v>
      </c>
      <c r="M47" s="16">
        <f t="shared" si="10"/>
        <v>11009</v>
      </c>
      <c r="N47" s="7"/>
      <c r="O47" s="20">
        <f t="shared" si="1"/>
        <v>2866</v>
      </c>
      <c r="P47" s="71">
        <f t="shared" si="4"/>
        <v>3706</v>
      </c>
      <c r="Q47" s="56">
        <f t="shared" si="5"/>
        <v>4437</v>
      </c>
      <c r="R47" s="21">
        <f t="shared" si="2"/>
        <v>8143</v>
      </c>
    </row>
    <row r="48" spans="1:18" ht="12">
      <c r="A48" s="13" t="s">
        <v>59</v>
      </c>
      <c r="B48" s="80">
        <v>493</v>
      </c>
      <c r="C48" s="80">
        <v>516</v>
      </c>
      <c r="D48" s="80">
        <v>573</v>
      </c>
      <c r="E48" s="80">
        <v>619</v>
      </c>
      <c r="F48" s="80">
        <v>514</v>
      </c>
      <c r="G48" s="80">
        <v>387</v>
      </c>
      <c r="H48" s="80">
        <v>282</v>
      </c>
      <c r="I48" s="80">
        <v>172</v>
      </c>
      <c r="J48" s="80">
        <v>116</v>
      </c>
      <c r="K48" s="80">
        <v>54</v>
      </c>
      <c r="L48" s="80">
        <v>72</v>
      </c>
      <c r="M48" s="16">
        <f t="shared" si="10"/>
        <v>3798</v>
      </c>
      <c r="N48" s="7"/>
      <c r="O48" s="20">
        <f t="shared" si="1"/>
        <v>1009</v>
      </c>
      <c r="P48" s="71">
        <f t="shared" si="4"/>
        <v>1192</v>
      </c>
      <c r="Q48" s="56">
        <f t="shared" si="5"/>
        <v>1597</v>
      </c>
      <c r="R48" s="21">
        <f t="shared" si="2"/>
        <v>2789</v>
      </c>
    </row>
    <row r="49" spans="1:18" ht="12.75" thickBot="1">
      <c r="A49" s="26" t="s">
        <v>100</v>
      </c>
      <c r="B49" s="48">
        <f>SUM(B44:B48)</f>
        <v>7282</v>
      </c>
      <c r="C49" s="48">
        <f aca="true" t="shared" si="13" ref="C49:M49">SUM(C44:C48)</f>
        <v>7179</v>
      </c>
      <c r="D49" s="48">
        <f t="shared" si="13"/>
        <v>8867</v>
      </c>
      <c r="E49" s="48">
        <f t="shared" si="13"/>
        <v>9236</v>
      </c>
      <c r="F49" s="48">
        <f t="shared" si="13"/>
        <v>7244</v>
      </c>
      <c r="G49" s="48">
        <f t="shared" si="13"/>
        <v>5899</v>
      </c>
      <c r="H49" s="48">
        <f t="shared" si="13"/>
        <v>4008</v>
      </c>
      <c r="I49" s="48">
        <f t="shared" si="13"/>
        <v>2310</v>
      </c>
      <c r="J49" s="48">
        <f t="shared" si="13"/>
        <v>1467</v>
      </c>
      <c r="K49" s="48">
        <f t="shared" si="13"/>
        <v>773</v>
      </c>
      <c r="L49" s="48">
        <f t="shared" si="13"/>
        <v>781</v>
      </c>
      <c r="M49" s="19">
        <f t="shared" si="13"/>
        <v>55046</v>
      </c>
      <c r="N49" s="7"/>
      <c r="O49" s="33">
        <f t="shared" si="1"/>
        <v>14461</v>
      </c>
      <c r="P49" s="72">
        <f t="shared" si="4"/>
        <v>18103</v>
      </c>
      <c r="Q49" s="57">
        <f t="shared" si="5"/>
        <v>22482</v>
      </c>
      <c r="R49" s="34">
        <f t="shared" si="2"/>
        <v>40585</v>
      </c>
    </row>
    <row r="50" spans="1:18" ht="12">
      <c r="A50" s="24" t="s">
        <v>60</v>
      </c>
      <c r="B50" s="79">
        <v>624</v>
      </c>
      <c r="C50" s="79">
        <v>702</v>
      </c>
      <c r="D50" s="79">
        <v>1069</v>
      </c>
      <c r="E50" s="79">
        <v>1093</v>
      </c>
      <c r="F50" s="79">
        <v>1048</v>
      </c>
      <c r="G50" s="79">
        <v>807</v>
      </c>
      <c r="H50" s="79">
        <v>622</v>
      </c>
      <c r="I50" s="79">
        <v>430</v>
      </c>
      <c r="J50" s="79">
        <v>316</v>
      </c>
      <c r="K50" s="79">
        <v>189</v>
      </c>
      <c r="L50" s="79">
        <v>263</v>
      </c>
      <c r="M50" s="25">
        <f>SUM(B50:L50)</f>
        <v>7163</v>
      </c>
      <c r="N50" s="7"/>
      <c r="O50" s="31">
        <f t="shared" si="1"/>
        <v>1326</v>
      </c>
      <c r="P50" s="70">
        <f t="shared" si="4"/>
        <v>2162</v>
      </c>
      <c r="Q50" s="55">
        <f t="shared" si="5"/>
        <v>3675</v>
      </c>
      <c r="R50" s="32">
        <f t="shared" si="2"/>
        <v>5837</v>
      </c>
    </row>
    <row r="51" spans="1:18" ht="12">
      <c r="A51" s="13" t="s">
        <v>61</v>
      </c>
      <c r="B51" s="80">
        <v>538</v>
      </c>
      <c r="C51" s="80">
        <v>544</v>
      </c>
      <c r="D51" s="80">
        <v>881</v>
      </c>
      <c r="E51" s="80">
        <v>985</v>
      </c>
      <c r="F51" s="80">
        <v>901</v>
      </c>
      <c r="G51" s="80">
        <v>641</v>
      </c>
      <c r="H51" s="80">
        <v>481</v>
      </c>
      <c r="I51" s="80">
        <v>322</v>
      </c>
      <c r="J51" s="80">
        <v>208</v>
      </c>
      <c r="K51" s="80">
        <v>110</v>
      </c>
      <c r="L51" s="80">
        <v>166</v>
      </c>
      <c r="M51" s="16">
        <f>SUM(B51:L51)</f>
        <v>5777</v>
      </c>
      <c r="N51" s="7"/>
      <c r="O51" s="20">
        <f t="shared" si="1"/>
        <v>1082</v>
      </c>
      <c r="P51" s="71">
        <f t="shared" si="4"/>
        <v>1866</v>
      </c>
      <c r="Q51" s="56">
        <f t="shared" si="5"/>
        <v>2829</v>
      </c>
      <c r="R51" s="21">
        <f t="shared" si="2"/>
        <v>4695</v>
      </c>
    </row>
    <row r="52" spans="1:18" ht="12">
      <c r="A52" s="13" t="s">
        <v>62</v>
      </c>
      <c r="B52" s="80">
        <v>989</v>
      </c>
      <c r="C52" s="80">
        <v>854</v>
      </c>
      <c r="D52" s="80">
        <v>1243</v>
      </c>
      <c r="E52" s="80">
        <v>1250</v>
      </c>
      <c r="F52" s="80">
        <v>1033</v>
      </c>
      <c r="G52" s="80">
        <v>848</v>
      </c>
      <c r="H52" s="80">
        <v>597</v>
      </c>
      <c r="I52" s="80">
        <v>345</v>
      </c>
      <c r="J52" s="80">
        <v>192</v>
      </c>
      <c r="K52" s="80">
        <v>107</v>
      </c>
      <c r="L52" s="80">
        <v>112</v>
      </c>
      <c r="M52" s="16">
        <f>SUM(B52:L52)</f>
        <v>7570</v>
      </c>
      <c r="N52" s="7"/>
      <c r="O52" s="20">
        <f t="shared" si="1"/>
        <v>1843</v>
      </c>
      <c r="P52" s="71">
        <f t="shared" si="4"/>
        <v>2493</v>
      </c>
      <c r="Q52" s="56">
        <f t="shared" si="5"/>
        <v>3234</v>
      </c>
      <c r="R52" s="21">
        <f t="shared" si="2"/>
        <v>5727</v>
      </c>
    </row>
    <row r="53" spans="1:18" ht="12">
      <c r="A53" s="13" t="s">
        <v>63</v>
      </c>
      <c r="B53" s="80">
        <v>570</v>
      </c>
      <c r="C53" s="80">
        <v>580</v>
      </c>
      <c r="D53" s="80">
        <v>804</v>
      </c>
      <c r="E53" s="80">
        <v>968</v>
      </c>
      <c r="F53" s="80">
        <v>595</v>
      </c>
      <c r="G53" s="80">
        <v>520</v>
      </c>
      <c r="H53" s="80">
        <v>342</v>
      </c>
      <c r="I53" s="80">
        <v>188</v>
      </c>
      <c r="J53" s="80">
        <v>142</v>
      </c>
      <c r="K53" s="80">
        <v>76</v>
      </c>
      <c r="L53" s="80">
        <v>112</v>
      </c>
      <c r="M53" s="16">
        <f>SUM(B53:L53)</f>
        <v>4897</v>
      </c>
      <c r="N53" s="7"/>
      <c r="O53" s="20">
        <f t="shared" si="1"/>
        <v>1150</v>
      </c>
      <c r="P53" s="71">
        <f t="shared" si="4"/>
        <v>1772</v>
      </c>
      <c r="Q53" s="56">
        <f t="shared" si="5"/>
        <v>1975</v>
      </c>
      <c r="R53" s="21">
        <f t="shared" si="2"/>
        <v>3747</v>
      </c>
    </row>
    <row r="54" spans="1:18" ht="12.75" thickBot="1">
      <c r="A54" s="26" t="s">
        <v>101</v>
      </c>
      <c r="B54" s="48">
        <f>SUM(B50:B53)</f>
        <v>2721</v>
      </c>
      <c r="C54" s="48">
        <f aca="true" t="shared" si="14" ref="C54:M54">SUM(C50:C53)</f>
        <v>2680</v>
      </c>
      <c r="D54" s="48">
        <f t="shared" si="14"/>
        <v>3997</v>
      </c>
      <c r="E54" s="48">
        <f t="shared" si="14"/>
        <v>4296</v>
      </c>
      <c r="F54" s="48">
        <f t="shared" si="14"/>
        <v>3577</v>
      </c>
      <c r="G54" s="48">
        <f t="shared" si="14"/>
        <v>2816</v>
      </c>
      <c r="H54" s="48">
        <f t="shared" si="14"/>
        <v>2042</v>
      </c>
      <c r="I54" s="48">
        <f t="shared" si="14"/>
        <v>1285</v>
      </c>
      <c r="J54" s="48">
        <f t="shared" si="14"/>
        <v>858</v>
      </c>
      <c r="K54" s="48">
        <f t="shared" si="14"/>
        <v>482</v>
      </c>
      <c r="L54" s="48">
        <f t="shared" si="14"/>
        <v>653</v>
      </c>
      <c r="M54" s="19">
        <f t="shared" si="14"/>
        <v>25407</v>
      </c>
      <c r="N54" s="7"/>
      <c r="O54" s="33">
        <f t="shared" si="1"/>
        <v>5401</v>
      </c>
      <c r="P54" s="72">
        <f t="shared" si="4"/>
        <v>8293</v>
      </c>
      <c r="Q54" s="57">
        <f t="shared" si="5"/>
        <v>11713</v>
      </c>
      <c r="R54" s="34">
        <f t="shared" si="2"/>
        <v>20006</v>
      </c>
    </row>
    <row r="55" spans="1:18" ht="12">
      <c r="A55" s="24" t="s">
        <v>64</v>
      </c>
      <c r="B55" s="79">
        <v>2247</v>
      </c>
      <c r="C55" s="79">
        <v>2267</v>
      </c>
      <c r="D55" s="79">
        <v>2733</v>
      </c>
      <c r="E55" s="79">
        <v>2752</v>
      </c>
      <c r="F55" s="79">
        <v>2390</v>
      </c>
      <c r="G55" s="79">
        <v>1848</v>
      </c>
      <c r="H55" s="79">
        <v>1407</v>
      </c>
      <c r="I55" s="79">
        <v>764</v>
      </c>
      <c r="J55" s="79">
        <v>418</v>
      </c>
      <c r="K55" s="79">
        <v>230</v>
      </c>
      <c r="L55" s="79">
        <v>243</v>
      </c>
      <c r="M55" s="25">
        <f aca="true" t="shared" si="15" ref="M55:M61">SUM(B55:L55)</f>
        <v>17299</v>
      </c>
      <c r="N55" s="7"/>
      <c r="O55" s="31">
        <f t="shared" si="1"/>
        <v>4514</v>
      </c>
      <c r="P55" s="70">
        <f t="shared" si="4"/>
        <v>5485</v>
      </c>
      <c r="Q55" s="55">
        <f t="shared" si="5"/>
        <v>7300</v>
      </c>
      <c r="R55" s="32">
        <f t="shared" si="2"/>
        <v>12785</v>
      </c>
    </row>
    <row r="56" spans="1:18" ht="12">
      <c r="A56" s="13" t="s">
        <v>65</v>
      </c>
      <c r="B56" s="80">
        <v>523</v>
      </c>
      <c r="C56" s="80">
        <v>484</v>
      </c>
      <c r="D56" s="80">
        <v>698</v>
      </c>
      <c r="E56" s="80">
        <v>809</v>
      </c>
      <c r="F56" s="80">
        <v>643</v>
      </c>
      <c r="G56" s="80">
        <v>523</v>
      </c>
      <c r="H56" s="80">
        <v>420</v>
      </c>
      <c r="I56" s="80">
        <v>246</v>
      </c>
      <c r="J56" s="80">
        <v>145</v>
      </c>
      <c r="K56" s="80">
        <v>101</v>
      </c>
      <c r="L56" s="80">
        <v>92</v>
      </c>
      <c r="M56" s="16">
        <f t="shared" si="15"/>
        <v>4684</v>
      </c>
      <c r="N56" s="7"/>
      <c r="O56" s="20">
        <f t="shared" si="1"/>
        <v>1007</v>
      </c>
      <c r="P56" s="71">
        <f t="shared" si="4"/>
        <v>1507</v>
      </c>
      <c r="Q56" s="56">
        <f t="shared" si="5"/>
        <v>2170</v>
      </c>
      <c r="R56" s="21">
        <f t="shared" si="2"/>
        <v>3677</v>
      </c>
    </row>
    <row r="57" spans="1:18" ht="12">
      <c r="A57" s="13" t="s">
        <v>66</v>
      </c>
      <c r="B57" s="80">
        <v>1123</v>
      </c>
      <c r="C57" s="80">
        <v>1083</v>
      </c>
      <c r="D57" s="80">
        <v>1403</v>
      </c>
      <c r="E57" s="80">
        <v>1689</v>
      </c>
      <c r="F57" s="80">
        <v>1344</v>
      </c>
      <c r="G57" s="80">
        <v>1205</v>
      </c>
      <c r="H57" s="80">
        <v>921</v>
      </c>
      <c r="I57" s="80">
        <v>548</v>
      </c>
      <c r="J57" s="80">
        <v>350</v>
      </c>
      <c r="K57" s="80">
        <v>172</v>
      </c>
      <c r="L57" s="80">
        <v>210</v>
      </c>
      <c r="M57" s="16">
        <f t="shared" si="15"/>
        <v>10048</v>
      </c>
      <c r="N57" s="7"/>
      <c r="O57" s="20">
        <f t="shared" si="1"/>
        <v>2206</v>
      </c>
      <c r="P57" s="71">
        <f t="shared" si="4"/>
        <v>3092</v>
      </c>
      <c r="Q57" s="56">
        <f t="shared" si="5"/>
        <v>4750</v>
      </c>
      <c r="R57" s="21">
        <f t="shared" si="2"/>
        <v>7842</v>
      </c>
    </row>
    <row r="58" spans="1:18" ht="12">
      <c r="A58" s="13" t="s">
        <v>67</v>
      </c>
      <c r="B58" s="80">
        <v>5425</v>
      </c>
      <c r="C58" s="80">
        <v>5932</v>
      </c>
      <c r="D58" s="80">
        <v>7071</v>
      </c>
      <c r="E58" s="80">
        <v>7086</v>
      </c>
      <c r="F58" s="80">
        <v>5837</v>
      </c>
      <c r="G58" s="80">
        <v>4826</v>
      </c>
      <c r="H58" s="80">
        <v>3436</v>
      </c>
      <c r="I58" s="80">
        <v>1957</v>
      </c>
      <c r="J58" s="80">
        <v>1055</v>
      </c>
      <c r="K58" s="80">
        <v>682</v>
      </c>
      <c r="L58" s="80">
        <v>690</v>
      </c>
      <c r="M58" s="16">
        <f t="shared" si="15"/>
        <v>43997</v>
      </c>
      <c r="N58" s="7"/>
      <c r="O58" s="20">
        <f t="shared" si="1"/>
        <v>11357</v>
      </c>
      <c r="P58" s="71">
        <f t="shared" si="4"/>
        <v>14157</v>
      </c>
      <c r="Q58" s="56">
        <f t="shared" si="5"/>
        <v>18483</v>
      </c>
      <c r="R58" s="21">
        <f t="shared" si="2"/>
        <v>32640</v>
      </c>
    </row>
    <row r="59" spans="1:18" ht="12">
      <c r="A59" s="13" t="s">
        <v>68</v>
      </c>
      <c r="B59" s="80">
        <v>1322</v>
      </c>
      <c r="C59" s="80">
        <v>1975</v>
      </c>
      <c r="D59" s="80">
        <v>2445</v>
      </c>
      <c r="E59" s="80">
        <v>2810</v>
      </c>
      <c r="F59" s="80">
        <v>2397</v>
      </c>
      <c r="G59" s="80">
        <v>1776</v>
      </c>
      <c r="H59" s="80">
        <v>1299</v>
      </c>
      <c r="I59" s="80">
        <v>734</v>
      </c>
      <c r="J59" s="80">
        <v>425</v>
      </c>
      <c r="K59" s="80">
        <v>236</v>
      </c>
      <c r="L59" s="80">
        <v>253</v>
      </c>
      <c r="M59" s="16">
        <f t="shared" si="15"/>
        <v>15672</v>
      </c>
      <c r="N59" s="7"/>
      <c r="O59" s="20">
        <f t="shared" si="1"/>
        <v>3297</v>
      </c>
      <c r="P59" s="71">
        <f t="shared" si="4"/>
        <v>5255</v>
      </c>
      <c r="Q59" s="56">
        <f t="shared" si="5"/>
        <v>7120</v>
      </c>
      <c r="R59" s="21">
        <f t="shared" si="2"/>
        <v>12375</v>
      </c>
    </row>
    <row r="60" spans="1:18" ht="12">
      <c r="A60" s="13" t="s">
        <v>69</v>
      </c>
      <c r="B60" s="80">
        <v>1766</v>
      </c>
      <c r="C60" s="80">
        <v>1867</v>
      </c>
      <c r="D60" s="80">
        <v>2673</v>
      </c>
      <c r="E60" s="80">
        <v>2709</v>
      </c>
      <c r="F60" s="80">
        <v>2307</v>
      </c>
      <c r="G60" s="80">
        <v>1953</v>
      </c>
      <c r="H60" s="80">
        <v>1539</v>
      </c>
      <c r="I60" s="80">
        <v>900</v>
      </c>
      <c r="J60" s="80">
        <v>595</v>
      </c>
      <c r="K60" s="80">
        <v>316</v>
      </c>
      <c r="L60" s="80">
        <v>389</v>
      </c>
      <c r="M60" s="16">
        <f t="shared" si="15"/>
        <v>17014</v>
      </c>
      <c r="N60" s="7"/>
      <c r="O60" s="20">
        <f t="shared" si="1"/>
        <v>3633</v>
      </c>
      <c r="P60" s="71">
        <f t="shared" si="4"/>
        <v>5382</v>
      </c>
      <c r="Q60" s="56">
        <f t="shared" si="5"/>
        <v>7999</v>
      </c>
      <c r="R60" s="21">
        <f t="shared" si="2"/>
        <v>13381</v>
      </c>
    </row>
    <row r="61" spans="1:18" ht="12">
      <c r="A61" s="13" t="s">
        <v>70</v>
      </c>
      <c r="B61" s="80">
        <v>2159</v>
      </c>
      <c r="C61" s="80">
        <v>2365</v>
      </c>
      <c r="D61" s="80">
        <v>2692</v>
      </c>
      <c r="E61" s="80">
        <v>2808</v>
      </c>
      <c r="F61" s="80">
        <v>2219</v>
      </c>
      <c r="G61" s="80">
        <v>1696</v>
      </c>
      <c r="H61" s="80">
        <v>1322</v>
      </c>
      <c r="I61" s="80">
        <v>653</v>
      </c>
      <c r="J61" s="80">
        <v>392</v>
      </c>
      <c r="K61" s="80">
        <v>205</v>
      </c>
      <c r="L61" s="80">
        <v>234</v>
      </c>
      <c r="M61" s="16">
        <f t="shared" si="15"/>
        <v>16745</v>
      </c>
      <c r="N61" s="7"/>
      <c r="O61" s="20">
        <f t="shared" si="1"/>
        <v>4524</v>
      </c>
      <c r="P61" s="71">
        <f t="shared" si="4"/>
        <v>5500</v>
      </c>
      <c r="Q61" s="56">
        <f t="shared" si="5"/>
        <v>6721</v>
      </c>
      <c r="R61" s="21">
        <f t="shared" si="2"/>
        <v>12221</v>
      </c>
    </row>
    <row r="62" spans="1:18" ht="12.75" thickBot="1">
      <c r="A62" s="26" t="s">
        <v>102</v>
      </c>
      <c r="B62" s="48">
        <f>SUM(B55:B61)</f>
        <v>14565</v>
      </c>
      <c r="C62" s="48">
        <f aca="true" t="shared" si="16" ref="C62:M62">SUM(C55:C61)</f>
        <v>15973</v>
      </c>
      <c r="D62" s="48">
        <f t="shared" si="16"/>
        <v>19715</v>
      </c>
      <c r="E62" s="48">
        <f t="shared" si="16"/>
        <v>20663</v>
      </c>
      <c r="F62" s="48">
        <f t="shared" si="16"/>
        <v>17137</v>
      </c>
      <c r="G62" s="48">
        <f t="shared" si="16"/>
        <v>13827</v>
      </c>
      <c r="H62" s="48">
        <f t="shared" si="16"/>
        <v>10344</v>
      </c>
      <c r="I62" s="48">
        <f t="shared" si="16"/>
        <v>5802</v>
      </c>
      <c r="J62" s="48">
        <f t="shared" si="16"/>
        <v>3380</v>
      </c>
      <c r="K62" s="48">
        <f t="shared" si="16"/>
        <v>1942</v>
      </c>
      <c r="L62" s="48">
        <f t="shared" si="16"/>
        <v>2111</v>
      </c>
      <c r="M62" s="19">
        <f t="shared" si="16"/>
        <v>125459</v>
      </c>
      <c r="N62" s="7"/>
      <c r="O62" s="33">
        <f t="shared" si="1"/>
        <v>30538</v>
      </c>
      <c r="P62" s="72">
        <f t="shared" si="4"/>
        <v>40378</v>
      </c>
      <c r="Q62" s="57">
        <f t="shared" si="5"/>
        <v>54543</v>
      </c>
      <c r="R62" s="34">
        <f t="shared" si="2"/>
        <v>94921</v>
      </c>
    </row>
    <row r="63" spans="1:18" ht="12.75" thickBot="1">
      <c r="A63" s="37" t="s">
        <v>71</v>
      </c>
      <c r="B63" s="86">
        <v>432</v>
      </c>
      <c r="C63" s="87">
        <v>412</v>
      </c>
      <c r="D63" s="87">
        <v>878</v>
      </c>
      <c r="E63" s="87">
        <v>913</v>
      </c>
      <c r="F63" s="87">
        <v>794</v>
      </c>
      <c r="G63" s="87">
        <v>532</v>
      </c>
      <c r="H63" s="87">
        <v>443</v>
      </c>
      <c r="I63" s="87">
        <v>301</v>
      </c>
      <c r="J63" s="87">
        <v>181</v>
      </c>
      <c r="K63" s="87">
        <v>79</v>
      </c>
      <c r="L63" s="88">
        <v>164</v>
      </c>
      <c r="M63" s="18">
        <f>SUM(B63:L63)</f>
        <v>5129</v>
      </c>
      <c r="N63" s="7"/>
      <c r="O63" s="29">
        <f t="shared" si="1"/>
        <v>844</v>
      </c>
      <c r="P63" s="67">
        <f t="shared" si="4"/>
        <v>1791</v>
      </c>
      <c r="Q63" s="63">
        <f t="shared" si="5"/>
        <v>2494</v>
      </c>
      <c r="R63" s="64">
        <f t="shared" si="2"/>
        <v>4285</v>
      </c>
    </row>
    <row r="64" spans="1:18" ht="13.5" thickBot="1" thickTop="1">
      <c r="A64" s="14" t="s">
        <v>104</v>
      </c>
      <c r="B64" s="75">
        <f>B7+B16+B26+B31+B36+B43+B49+B54+B62+B63</f>
        <v>247391</v>
      </c>
      <c r="C64" s="39">
        <f aca="true" t="shared" si="17" ref="C64:L64">C7+C16+C26+C31+C36+C43+C49+C54+C62+C63</f>
        <v>238373</v>
      </c>
      <c r="D64" s="39">
        <f t="shared" si="17"/>
        <v>230215</v>
      </c>
      <c r="E64" s="39">
        <f t="shared" si="17"/>
        <v>226594</v>
      </c>
      <c r="F64" s="39">
        <f t="shared" si="17"/>
        <v>181890</v>
      </c>
      <c r="G64" s="39">
        <f t="shared" si="17"/>
        <v>145999</v>
      </c>
      <c r="H64" s="39">
        <f t="shared" si="17"/>
        <v>106127</v>
      </c>
      <c r="I64" s="39">
        <f t="shared" si="17"/>
        <v>63565</v>
      </c>
      <c r="J64" s="39">
        <f t="shared" si="17"/>
        <v>38852</v>
      </c>
      <c r="K64" s="39">
        <f t="shared" si="17"/>
        <v>21894</v>
      </c>
      <c r="L64" s="76">
        <f t="shared" si="17"/>
        <v>25918</v>
      </c>
      <c r="M64" s="17">
        <f>M7+M16+M26+M31+M36+M43+M49+M54+M62+M63</f>
        <v>1526818</v>
      </c>
      <c r="N64" s="8"/>
      <c r="O64" s="22">
        <f>SUM(B64:C64)</f>
        <v>485764</v>
      </c>
      <c r="P64" s="73">
        <f t="shared" si="4"/>
        <v>456809</v>
      </c>
      <c r="Q64" s="58">
        <f t="shared" si="5"/>
        <v>584245</v>
      </c>
      <c r="R64" s="23">
        <f t="shared" si="2"/>
        <v>1041054</v>
      </c>
    </row>
    <row r="69" ht="12">
      <c r="D69" s="5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116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117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169161</v>
      </c>
      <c r="C7" s="78">
        <v>157161</v>
      </c>
      <c r="D7" s="78">
        <v>118071</v>
      </c>
      <c r="E7" s="78">
        <v>113548</v>
      </c>
      <c r="F7" s="78">
        <v>87495</v>
      </c>
      <c r="G7" s="78">
        <v>70879</v>
      </c>
      <c r="H7" s="78">
        <v>53293</v>
      </c>
      <c r="I7" s="78">
        <v>33439</v>
      </c>
      <c r="J7" s="78">
        <v>19879</v>
      </c>
      <c r="K7" s="78">
        <v>11307</v>
      </c>
      <c r="L7" s="78">
        <v>14010</v>
      </c>
      <c r="M7" s="38">
        <f>SUM(B7:L7)</f>
        <v>848243</v>
      </c>
      <c r="N7" s="7"/>
      <c r="O7" s="29">
        <f>SUM(B7:C7)</f>
        <v>326322</v>
      </c>
      <c r="P7" s="67">
        <f>SUM(D7:E7)</f>
        <v>231619</v>
      </c>
      <c r="Q7" s="53">
        <f>SUM(F7:L7)</f>
        <v>290302</v>
      </c>
      <c r="R7" s="60">
        <f>SUM(P7:Q7)</f>
        <v>521921</v>
      </c>
    </row>
    <row r="8" spans="1:18" ht="13.5" thickBot="1" thickTop="1">
      <c r="A8" s="27" t="s">
        <v>103</v>
      </c>
      <c r="B8" s="42">
        <f>SUM(B64,-B7)</f>
        <v>81215</v>
      </c>
      <c r="C8" s="42">
        <f aca="true" t="shared" si="0" ref="C8:L8">SUM(C64,-C7)</f>
        <v>81841</v>
      </c>
      <c r="D8" s="42">
        <f t="shared" si="0"/>
        <v>108851</v>
      </c>
      <c r="E8" s="42">
        <f t="shared" si="0"/>
        <v>112869</v>
      </c>
      <c r="F8" s="42">
        <f t="shared" si="0"/>
        <v>92688</v>
      </c>
      <c r="G8" s="42">
        <f t="shared" si="0"/>
        <v>75054</v>
      </c>
      <c r="H8" s="42">
        <f t="shared" si="0"/>
        <v>53540</v>
      </c>
      <c r="I8" s="42">
        <f t="shared" si="0"/>
        <v>31070</v>
      </c>
      <c r="J8" s="42">
        <f t="shared" si="0"/>
        <v>18939</v>
      </c>
      <c r="K8" s="42">
        <f t="shared" si="0"/>
        <v>10351</v>
      </c>
      <c r="L8" s="42">
        <f t="shared" si="0"/>
        <v>11878</v>
      </c>
      <c r="M8" s="28">
        <f>SUM(M64,-M7)</f>
        <v>678296</v>
      </c>
      <c r="N8" s="7"/>
      <c r="O8" s="29">
        <f aca="true" t="shared" si="1" ref="O8:O63">SUM(B8:C8)</f>
        <v>163056</v>
      </c>
      <c r="P8" s="68">
        <f>SUM(D8:E8)</f>
        <v>221720</v>
      </c>
      <c r="Q8" s="54">
        <f>SUM(F8:L8)</f>
        <v>293520</v>
      </c>
      <c r="R8" s="30">
        <f aca="true" t="shared" si="2" ref="R8:R64">SUM(P8:Q8)</f>
        <v>515240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2198</v>
      </c>
      <c r="C10" s="81">
        <v>2243</v>
      </c>
      <c r="D10" s="81">
        <v>2432</v>
      </c>
      <c r="E10" s="81">
        <v>2318</v>
      </c>
      <c r="F10" s="81">
        <v>1784</v>
      </c>
      <c r="G10" s="81">
        <v>1359</v>
      </c>
      <c r="H10" s="81">
        <v>986</v>
      </c>
      <c r="I10" s="81">
        <v>528</v>
      </c>
      <c r="J10" s="81">
        <v>322</v>
      </c>
      <c r="K10" s="81">
        <v>193</v>
      </c>
      <c r="L10" s="81">
        <v>187</v>
      </c>
      <c r="M10" s="25">
        <f aca="true" t="shared" si="3" ref="M10:M15">SUM(B10:L10)</f>
        <v>14550</v>
      </c>
      <c r="N10" s="7"/>
      <c r="O10" s="31">
        <f t="shared" si="1"/>
        <v>4441</v>
      </c>
      <c r="P10" s="70">
        <f aca="true" t="shared" si="4" ref="P10:P64">SUM(D10:E10)</f>
        <v>4750</v>
      </c>
      <c r="Q10" s="55">
        <f aca="true" t="shared" si="5" ref="Q10:Q64">SUM(F10:L10)</f>
        <v>5359</v>
      </c>
      <c r="R10" s="32">
        <f t="shared" si="2"/>
        <v>10109</v>
      </c>
    </row>
    <row r="11" spans="1:18" ht="12">
      <c r="A11" s="13" t="s">
        <v>27</v>
      </c>
      <c r="B11" s="82">
        <v>8059</v>
      </c>
      <c r="C11" s="82">
        <v>8045</v>
      </c>
      <c r="D11" s="82">
        <v>7317</v>
      </c>
      <c r="E11" s="82">
        <v>6804</v>
      </c>
      <c r="F11" s="82">
        <v>5550</v>
      </c>
      <c r="G11" s="82">
        <v>4437</v>
      </c>
      <c r="H11" s="82">
        <v>3383</v>
      </c>
      <c r="I11" s="82">
        <v>1951</v>
      </c>
      <c r="J11" s="82">
        <v>1173</v>
      </c>
      <c r="K11" s="82">
        <v>656</v>
      </c>
      <c r="L11" s="82">
        <v>743</v>
      </c>
      <c r="M11" s="16">
        <f t="shared" si="3"/>
        <v>48118</v>
      </c>
      <c r="N11" s="7"/>
      <c r="O11" s="20">
        <f t="shared" si="1"/>
        <v>16104</v>
      </c>
      <c r="P11" s="71">
        <f>SUM(D11:E11)</f>
        <v>14121</v>
      </c>
      <c r="Q11" s="56">
        <f t="shared" si="5"/>
        <v>17893</v>
      </c>
      <c r="R11" s="21">
        <f t="shared" si="2"/>
        <v>32014</v>
      </c>
    </row>
    <row r="12" spans="1:18" ht="12">
      <c r="A12" s="13" t="s">
        <v>28</v>
      </c>
      <c r="B12" s="82">
        <v>3490</v>
      </c>
      <c r="C12" s="82">
        <v>3109</v>
      </c>
      <c r="D12" s="82">
        <v>3831</v>
      </c>
      <c r="E12" s="82">
        <v>4020</v>
      </c>
      <c r="F12" s="82">
        <v>3249</v>
      </c>
      <c r="G12" s="82">
        <v>2645</v>
      </c>
      <c r="H12" s="82">
        <v>2072</v>
      </c>
      <c r="I12" s="82">
        <v>1176</v>
      </c>
      <c r="J12" s="82">
        <v>681</v>
      </c>
      <c r="K12" s="82">
        <v>390</v>
      </c>
      <c r="L12" s="82">
        <v>541</v>
      </c>
      <c r="M12" s="16">
        <f t="shared" si="3"/>
        <v>25204</v>
      </c>
      <c r="N12" s="7"/>
      <c r="O12" s="20">
        <f t="shared" si="1"/>
        <v>6599</v>
      </c>
      <c r="P12" s="71">
        <f t="shared" si="4"/>
        <v>7851</v>
      </c>
      <c r="Q12" s="56">
        <f t="shared" si="5"/>
        <v>10754</v>
      </c>
      <c r="R12" s="21">
        <f t="shared" si="2"/>
        <v>18605</v>
      </c>
    </row>
    <row r="13" spans="1:18" ht="12">
      <c r="A13" s="13" t="s">
        <v>29</v>
      </c>
      <c r="B13" s="82">
        <v>834</v>
      </c>
      <c r="C13" s="82">
        <v>658</v>
      </c>
      <c r="D13" s="82">
        <v>963</v>
      </c>
      <c r="E13" s="82">
        <v>1043</v>
      </c>
      <c r="F13" s="82">
        <v>884</v>
      </c>
      <c r="G13" s="82">
        <v>744</v>
      </c>
      <c r="H13" s="82">
        <v>485</v>
      </c>
      <c r="I13" s="82">
        <v>314</v>
      </c>
      <c r="J13" s="82">
        <v>193</v>
      </c>
      <c r="K13" s="82">
        <v>94</v>
      </c>
      <c r="L13" s="82">
        <v>123</v>
      </c>
      <c r="M13" s="16">
        <f t="shared" si="3"/>
        <v>6335</v>
      </c>
      <c r="N13" s="7"/>
      <c r="O13" s="20">
        <f t="shared" si="1"/>
        <v>1492</v>
      </c>
      <c r="P13" s="71">
        <f t="shared" si="4"/>
        <v>2006</v>
      </c>
      <c r="Q13" s="56">
        <f t="shared" si="5"/>
        <v>2837</v>
      </c>
      <c r="R13" s="21">
        <f t="shared" si="2"/>
        <v>4843</v>
      </c>
    </row>
    <row r="14" spans="1:18" ht="12">
      <c r="A14" s="13" t="s">
        <v>30</v>
      </c>
      <c r="B14" s="82">
        <v>1323</v>
      </c>
      <c r="C14" s="82">
        <v>1185</v>
      </c>
      <c r="D14" s="82">
        <v>1972</v>
      </c>
      <c r="E14" s="82">
        <v>2311</v>
      </c>
      <c r="F14" s="82">
        <v>2129</v>
      </c>
      <c r="G14" s="82">
        <v>1742</v>
      </c>
      <c r="H14" s="82">
        <v>1307</v>
      </c>
      <c r="I14" s="82">
        <v>793</v>
      </c>
      <c r="J14" s="82">
        <v>551</v>
      </c>
      <c r="K14" s="82">
        <v>313</v>
      </c>
      <c r="L14" s="82">
        <v>383</v>
      </c>
      <c r="M14" s="16">
        <f t="shared" si="3"/>
        <v>14009</v>
      </c>
      <c r="N14" s="7"/>
      <c r="O14" s="20">
        <f t="shared" si="1"/>
        <v>2508</v>
      </c>
      <c r="P14" s="71">
        <f t="shared" si="4"/>
        <v>4283</v>
      </c>
      <c r="Q14" s="56">
        <f t="shared" si="5"/>
        <v>7218</v>
      </c>
      <c r="R14" s="21">
        <f t="shared" si="2"/>
        <v>11501</v>
      </c>
    </row>
    <row r="15" spans="1:18" ht="12">
      <c r="A15" s="13" t="s">
        <v>31</v>
      </c>
      <c r="B15" s="82">
        <v>2124</v>
      </c>
      <c r="C15" s="82">
        <v>2027</v>
      </c>
      <c r="D15" s="82">
        <v>2688</v>
      </c>
      <c r="E15" s="82">
        <v>2757</v>
      </c>
      <c r="F15" s="82">
        <v>2390</v>
      </c>
      <c r="G15" s="82">
        <v>2114</v>
      </c>
      <c r="H15" s="82">
        <v>1591</v>
      </c>
      <c r="I15" s="82">
        <v>1017</v>
      </c>
      <c r="J15" s="82">
        <v>607</v>
      </c>
      <c r="K15" s="82">
        <v>289</v>
      </c>
      <c r="L15" s="82">
        <v>435</v>
      </c>
      <c r="M15" s="16">
        <f t="shared" si="3"/>
        <v>18039</v>
      </c>
      <c r="N15" s="7"/>
      <c r="O15" s="20">
        <f t="shared" si="1"/>
        <v>4151</v>
      </c>
      <c r="P15" s="71">
        <f t="shared" si="4"/>
        <v>5445</v>
      </c>
      <c r="Q15" s="56">
        <f t="shared" si="5"/>
        <v>8443</v>
      </c>
      <c r="R15" s="21">
        <f t="shared" si="2"/>
        <v>13888</v>
      </c>
    </row>
    <row r="16" spans="1:18" ht="12.75" thickBot="1">
      <c r="A16" s="26" t="s">
        <v>95</v>
      </c>
      <c r="B16" s="44">
        <f>SUM(B10:B15)</f>
        <v>18028</v>
      </c>
      <c r="C16" s="44">
        <f aca="true" t="shared" si="6" ref="C16:L16">SUM(C10:C15)</f>
        <v>17267</v>
      </c>
      <c r="D16" s="44">
        <f t="shared" si="6"/>
        <v>19203</v>
      </c>
      <c r="E16" s="44">
        <f t="shared" si="6"/>
        <v>19253</v>
      </c>
      <c r="F16" s="44">
        <f t="shared" si="6"/>
        <v>15986</v>
      </c>
      <c r="G16" s="44">
        <f t="shared" si="6"/>
        <v>13041</v>
      </c>
      <c r="H16" s="44">
        <f t="shared" si="6"/>
        <v>9824</v>
      </c>
      <c r="I16" s="44">
        <f t="shared" si="6"/>
        <v>5779</v>
      </c>
      <c r="J16" s="44">
        <f t="shared" si="6"/>
        <v>3527</v>
      </c>
      <c r="K16" s="44">
        <f t="shared" si="6"/>
        <v>1935</v>
      </c>
      <c r="L16" s="44">
        <f t="shared" si="6"/>
        <v>2412</v>
      </c>
      <c r="M16" s="19">
        <f>SUM(M10:M15)</f>
        <v>126255</v>
      </c>
      <c r="N16" s="7"/>
      <c r="O16" s="33">
        <f t="shared" si="1"/>
        <v>35295</v>
      </c>
      <c r="P16" s="72">
        <f t="shared" si="4"/>
        <v>38456</v>
      </c>
      <c r="Q16" s="57">
        <f t="shared" si="5"/>
        <v>52504</v>
      </c>
      <c r="R16" s="34">
        <f t="shared" si="2"/>
        <v>90960</v>
      </c>
    </row>
    <row r="17" spans="1:18" ht="12">
      <c r="A17" s="24" t="s">
        <v>32</v>
      </c>
      <c r="B17" s="81">
        <v>3762</v>
      </c>
      <c r="C17" s="81">
        <v>3276</v>
      </c>
      <c r="D17" s="81">
        <v>5162</v>
      </c>
      <c r="E17" s="81">
        <v>5292</v>
      </c>
      <c r="F17" s="81">
        <v>4291</v>
      </c>
      <c r="G17" s="81">
        <v>3478</v>
      </c>
      <c r="H17" s="81">
        <v>2305</v>
      </c>
      <c r="I17" s="81">
        <v>1339</v>
      </c>
      <c r="J17" s="81">
        <v>900</v>
      </c>
      <c r="K17" s="81">
        <v>452</v>
      </c>
      <c r="L17" s="81">
        <v>547</v>
      </c>
      <c r="M17" s="25">
        <f>SUM(B17:L17)</f>
        <v>30804</v>
      </c>
      <c r="N17" s="7"/>
      <c r="O17" s="31">
        <f t="shared" si="1"/>
        <v>7038</v>
      </c>
      <c r="P17" s="70">
        <f t="shared" si="4"/>
        <v>10454</v>
      </c>
      <c r="Q17" s="55">
        <f t="shared" si="5"/>
        <v>13312</v>
      </c>
      <c r="R17" s="32">
        <f t="shared" si="2"/>
        <v>23766</v>
      </c>
    </row>
    <row r="18" spans="1:18" ht="12">
      <c r="A18" s="13" t="s">
        <v>33</v>
      </c>
      <c r="B18" s="82">
        <v>6561</v>
      </c>
      <c r="C18" s="82">
        <v>6432</v>
      </c>
      <c r="D18" s="82">
        <v>9315</v>
      </c>
      <c r="E18" s="82">
        <v>9676</v>
      </c>
      <c r="F18" s="82">
        <v>7560</v>
      </c>
      <c r="G18" s="82">
        <v>6477</v>
      </c>
      <c r="H18" s="82">
        <v>4177</v>
      </c>
      <c r="I18" s="82">
        <v>2455</v>
      </c>
      <c r="J18" s="82">
        <v>1537</v>
      </c>
      <c r="K18" s="82">
        <v>860</v>
      </c>
      <c r="L18" s="82">
        <v>894</v>
      </c>
      <c r="M18" s="16">
        <f aca="true" t="shared" si="7" ref="M18:M25">SUM(B18:L18)</f>
        <v>55944</v>
      </c>
      <c r="N18" s="7"/>
      <c r="O18" s="20">
        <f t="shared" si="1"/>
        <v>12993</v>
      </c>
      <c r="P18" s="71">
        <f t="shared" si="4"/>
        <v>18991</v>
      </c>
      <c r="Q18" s="56">
        <f t="shared" si="5"/>
        <v>23960</v>
      </c>
      <c r="R18" s="21">
        <f t="shared" si="2"/>
        <v>42951</v>
      </c>
    </row>
    <row r="19" spans="1:18" ht="12">
      <c r="A19" s="13" t="s">
        <v>34</v>
      </c>
      <c r="B19" s="82">
        <v>4830</v>
      </c>
      <c r="C19" s="82">
        <v>4967</v>
      </c>
      <c r="D19" s="82">
        <v>6761</v>
      </c>
      <c r="E19" s="82">
        <v>6779</v>
      </c>
      <c r="F19" s="82">
        <v>5848</v>
      </c>
      <c r="G19" s="82">
        <v>4382</v>
      </c>
      <c r="H19" s="82">
        <v>3081</v>
      </c>
      <c r="I19" s="82">
        <v>1790</v>
      </c>
      <c r="J19" s="82">
        <v>1027</v>
      </c>
      <c r="K19" s="82">
        <v>542</v>
      </c>
      <c r="L19" s="82">
        <v>579</v>
      </c>
      <c r="M19" s="16">
        <f t="shared" si="7"/>
        <v>40586</v>
      </c>
      <c r="N19" s="7"/>
      <c r="O19" s="20">
        <f t="shared" si="1"/>
        <v>9797</v>
      </c>
      <c r="P19" s="71">
        <f t="shared" si="4"/>
        <v>13540</v>
      </c>
      <c r="Q19" s="56">
        <f t="shared" si="5"/>
        <v>17249</v>
      </c>
      <c r="R19" s="21">
        <f t="shared" si="2"/>
        <v>30789</v>
      </c>
    </row>
    <row r="20" spans="1:18" ht="12">
      <c r="A20" s="13" t="s">
        <v>35</v>
      </c>
      <c r="B20" s="82">
        <v>1561</v>
      </c>
      <c r="C20" s="82">
        <v>1642</v>
      </c>
      <c r="D20" s="82">
        <v>2182</v>
      </c>
      <c r="E20" s="82">
        <v>2294</v>
      </c>
      <c r="F20" s="82">
        <v>2034</v>
      </c>
      <c r="G20" s="82">
        <v>1459</v>
      </c>
      <c r="H20" s="82">
        <v>1148</v>
      </c>
      <c r="I20" s="82">
        <v>673</v>
      </c>
      <c r="J20" s="82">
        <v>460</v>
      </c>
      <c r="K20" s="82">
        <v>237</v>
      </c>
      <c r="L20" s="82">
        <v>308</v>
      </c>
      <c r="M20" s="16">
        <f t="shared" si="7"/>
        <v>13998</v>
      </c>
      <c r="N20" s="7"/>
      <c r="O20" s="20">
        <f t="shared" si="1"/>
        <v>3203</v>
      </c>
      <c r="P20" s="71">
        <f t="shared" si="4"/>
        <v>4476</v>
      </c>
      <c r="Q20" s="56">
        <f t="shared" si="5"/>
        <v>6319</v>
      </c>
      <c r="R20" s="21">
        <f t="shared" si="2"/>
        <v>10795</v>
      </c>
    </row>
    <row r="21" spans="1:18" ht="12">
      <c r="A21" s="13" t="s">
        <v>36</v>
      </c>
      <c r="B21" s="82">
        <v>4662</v>
      </c>
      <c r="C21" s="82">
        <v>4635</v>
      </c>
      <c r="D21" s="82">
        <v>6682</v>
      </c>
      <c r="E21" s="82">
        <v>6879</v>
      </c>
      <c r="F21" s="82">
        <v>5803</v>
      </c>
      <c r="G21" s="82">
        <v>4685</v>
      </c>
      <c r="H21" s="82">
        <v>3303</v>
      </c>
      <c r="I21" s="82">
        <v>2001</v>
      </c>
      <c r="J21" s="82">
        <v>1236</v>
      </c>
      <c r="K21" s="82">
        <v>642</v>
      </c>
      <c r="L21" s="82">
        <v>837</v>
      </c>
      <c r="M21" s="16">
        <f t="shared" si="7"/>
        <v>41365</v>
      </c>
      <c r="N21" s="7"/>
      <c r="O21" s="20">
        <f t="shared" si="1"/>
        <v>9297</v>
      </c>
      <c r="P21" s="71">
        <f t="shared" si="4"/>
        <v>13561</v>
      </c>
      <c r="Q21" s="56">
        <f t="shared" si="5"/>
        <v>18507</v>
      </c>
      <c r="R21" s="21">
        <f t="shared" si="2"/>
        <v>32068</v>
      </c>
    </row>
    <row r="22" spans="1:18" ht="12">
      <c r="A22" s="13" t="s">
        <v>37</v>
      </c>
      <c r="B22" s="82">
        <v>275</v>
      </c>
      <c r="C22" s="82">
        <v>204</v>
      </c>
      <c r="D22" s="82">
        <v>342</v>
      </c>
      <c r="E22" s="82">
        <v>348</v>
      </c>
      <c r="F22" s="82">
        <v>326</v>
      </c>
      <c r="G22" s="82">
        <v>228</v>
      </c>
      <c r="H22" s="82">
        <v>144</v>
      </c>
      <c r="I22" s="82">
        <v>82</v>
      </c>
      <c r="J22" s="82">
        <v>67</v>
      </c>
      <c r="K22" s="82">
        <v>29</v>
      </c>
      <c r="L22" s="82">
        <v>46</v>
      </c>
      <c r="M22" s="16">
        <f t="shared" si="7"/>
        <v>2091</v>
      </c>
      <c r="N22" s="7"/>
      <c r="O22" s="20">
        <f t="shared" si="1"/>
        <v>479</v>
      </c>
      <c r="P22" s="71">
        <f t="shared" si="4"/>
        <v>690</v>
      </c>
      <c r="Q22" s="56">
        <f t="shared" si="5"/>
        <v>922</v>
      </c>
      <c r="R22" s="21">
        <f t="shared" si="2"/>
        <v>1612</v>
      </c>
    </row>
    <row r="23" spans="1:18" ht="12">
      <c r="A23" s="13" t="s">
        <v>38</v>
      </c>
      <c r="B23" s="82">
        <v>936</v>
      </c>
      <c r="C23" s="82">
        <v>925</v>
      </c>
      <c r="D23" s="82">
        <v>1635</v>
      </c>
      <c r="E23" s="82">
        <v>1710</v>
      </c>
      <c r="F23" s="82">
        <v>1582</v>
      </c>
      <c r="G23" s="82">
        <v>1262</v>
      </c>
      <c r="H23" s="82">
        <v>872</v>
      </c>
      <c r="I23" s="82">
        <v>517</v>
      </c>
      <c r="J23" s="82">
        <v>350</v>
      </c>
      <c r="K23" s="82">
        <v>211</v>
      </c>
      <c r="L23" s="82">
        <v>226</v>
      </c>
      <c r="M23" s="16">
        <f t="shared" si="7"/>
        <v>10226</v>
      </c>
      <c r="N23" s="7"/>
      <c r="O23" s="20">
        <f t="shared" si="1"/>
        <v>1861</v>
      </c>
      <c r="P23" s="71">
        <f t="shared" si="4"/>
        <v>3345</v>
      </c>
      <c r="Q23" s="56">
        <f t="shared" si="5"/>
        <v>5020</v>
      </c>
      <c r="R23" s="21">
        <f t="shared" si="2"/>
        <v>8365</v>
      </c>
    </row>
    <row r="24" spans="1:18" ht="12">
      <c r="A24" s="13" t="s">
        <v>39</v>
      </c>
      <c r="B24" s="82">
        <v>497</v>
      </c>
      <c r="C24" s="82">
        <v>567</v>
      </c>
      <c r="D24" s="82">
        <v>704</v>
      </c>
      <c r="E24" s="82">
        <v>748</v>
      </c>
      <c r="F24" s="82">
        <v>633</v>
      </c>
      <c r="G24" s="82">
        <v>484</v>
      </c>
      <c r="H24" s="82">
        <v>331</v>
      </c>
      <c r="I24" s="82">
        <v>199</v>
      </c>
      <c r="J24" s="82">
        <v>123</v>
      </c>
      <c r="K24" s="82">
        <v>74</v>
      </c>
      <c r="L24" s="82">
        <v>76</v>
      </c>
      <c r="M24" s="16">
        <f t="shared" si="7"/>
        <v>4436</v>
      </c>
      <c r="N24" s="7"/>
      <c r="O24" s="20">
        <f t="shared" si="1"/>
        <v>1064</v>
      </c>
      <c r="P24" s="71">
        <f t="shared" si="4"/>
        <v>1452</v>
      </c>
      <c r="Q24" s="56">
        <f t="shared" si="5"/>
        <v>1920</v>
      </c>
      <c r="R24" s="21">
        <f t="shared" si="2"/>
        <v>3372</v>
      </c>
    </row>
    <row r="25" spans="1:18" ht="12">
      <c r="A25" s="13" t="s">
        <v>40</v>
      </c>
      <c r="B25" s="82">
        <v>1711</v>
      </c>
      <c r="C25" s="82">
        <v>1842</v>
      </c>
      <c r="D25" s="82">
        <v>2621</v>
      </c>
      <c r="E25" s="82">
        <v>3115</v>
      </c>
      <c r="F25" s="82">
        <v>2426</v>
      </c>
      <c r="G25" s="82">
        <v>1944</v>
      </c>
      <c r="H25" s="82">
        <v>1259</v>
      </c>
      <c r="I25" s="82">
        <v>687</v>
      </c>
      <c r="J25" s="82">
        <v>400</v>
      </c>
      <c r="K25" s="82">
        <v>212</v>
      </c>
      <c r="L25" s="82">
        <v>256</v>
      </c>
      <c r="M25" s="16">
        <f t="shared" si="7"/>
        <v>16473</v>
      </c>
      <c r="N25" s="7"/>
      <c r="O25" s="20">
        <f t="shared" si="1"/>
        <v>3553</v>
      </c>
      <c r="P25" s="71">
        <f t="shared" si="4"/>
        <v>5736</v>
      </c>
      <c r="Q25" s="56">
        <f t="shared" si="5"/>
        <v>7184</v>
      </c>
      <c r="R25" s="21">
        <f t="shared" si="2"/>
        <v>12920</v>
      </c>
    </row>
    <row r="26" spans="1:18" ht="12.75" thickBot="1">
      <c r="A26" s="26" t="s">
        <v>96</v>
      </c>
      <c r="B26" s="44">
        <f>SUM(B17:B25)</f>
        <v>24795</v>
      </c>
      <c r="C26" s="44">
        <f aca="true" t="shared" si="8" ref="C26:M26">SUM(C17:C25)</f>
        <v>24490</v>
      </c>
      <c r="D26" s="44">
        <f t="shared" si="8"/>
        <v>35404</v>
      </c>
      <c r="E26" s="44">
        <f t="shared" si="8"/>
        <v>36841</v>
      </c>
      <c r="F26" s="44">
        <f t="shared" si="8"/>
        <v>30503</v>
      </c>
      <c r="G26" s="44">
        <f t="shared" si="8"/>
        <v>24399</v>
      </c>
      <c r="H26" s="44">
        <f t="shared" si="8"/>
        <v>16620</v>
      </c>
      <c r="I26" s="44">
        <f t="shared" si="8"/>
        <v>9743</v>
      </c>
      <c r="J26" s="44">
        <f t="shared" si="8"/>
        <v>6100</v>
      </c>
      <c r="K26" s="44">
        <f t="shared" si="8"/>
        <v>3259</v>
      </c>
      <c r="L26" s="44">
        <f t="shared" si="8"/>
        <v>3769</v>
      </c>
      <c r="M26" s="19">
        <f t="shared" si="8"/>
        <v>215923</v>
      </c>
      <c r="N26" s="7"/>
      <c r="O26" s="33">
        <f t="shared" si="1"/>
        <v>49285</v>
      </c>
      <c r="P26" s="72">
        <f t="shared" si="4"/>
        <v>72245</v>
      </c>
      <c r="Q26" s="57">
        <f t="shared" si="5"/>
        <v>94393</v>
      </c>
      <c r="R26" s="34">
        <f t="shared" si="2"/>
        <v>166638</v>
      </c>
    </row>
    <row r="27" spans="1:18" ht="12">
      <c r="A27" s="24" t="s">
        <v>41</v>
      </c>
      <c r="B27" s="81">
        <v>1032</v>
      </c>
      <c r="C27" s="81">
        <v>1020</v>
      </c>
      <c r="D27" s="81">
        <v>1663</v>
      </c>
      <c r="E27" s="81">
        <v>1747</v>
      </c>
      <c r="F27" s="81">
        <v>1442</v>
      </c>
      <c r="G27" s="81">
        <v>1222</v>
      </c>
      <c r="H27" s="81">
        <v>943</v>
      </c>
      <c r="I27" s="81">
        <v>559</v>
      </c>
      <c r="J27" s="81">
        <v>337</v>
      </c>
      <c r="K27" s="81">
        <v>169</v>
      </c>
      <c r="L27" s="81">
        <v>217</v>
      </c>
      <c r="M27" s="25">
        <f>SUM(B27:L27)</f>
        <v>10351</v>
      </c>
      <c r="N27" s="7"/>
      <c r="O27" s="31">
        <f t="shared" si="1"/>
        <v>2052</v>
      </c>
      <c r="P27" s="70">
        <f t="shared" si="4"/>
        <v>3410</v>
      </c>
      <c r="Q27" s="55">
        <f t="shared" si="5"/>
        <v>4889</v>
      </c>
      <c r="R27" s="32">
        <f t="shared" si="2"/>
        <v>8299</v>
      </c>
    </row>
    <row r="28" spans="1:18" ht="12">
      <c r="A28" s="13" t="s">
        <v>42</v>
      </c>
      <c r="B28" s="82">
        <v>270</v>
      </c>
      <c r="C28" s="82">
        <v>262</v>
      </c>
      <c r="D28" s="82">
        <v>391</v>
      </c>
      <c r="E28" s="82">
        <v>547</v>
      </c>
      <c r="F28" s="82">
        <v>390</v>
      </c>
      <c r="G28" s="82">
        <v>333</v>
      </c>
      <c r="H28" s="82">
        <v>238</v>
      </c>
      <c r="I28" s="82">
        <v>142</v>
      </c>
      <c r="J28" s="82">
        <v>85</v>
      </c>
      <c r="K28" s="82">
        <v>48</v>
      </c>
      <c r="L28" s="82">
        <v>70</v>
      </c>
      <c r="M28" s="16">
        <f>SUM(B28:L28)</f>
        <v>2776</v>
      </c>
      <c r="N28" s="7"/>
      <c r="O28" s="20">
        <f t="shared" si="1"/>
        <v>532</v>
      </c>
      <c r="P28" s="71">
        <f t="shared" si="4"/>
        <v>938</v>
      </c>
      <c r="Q28" s="56">
        <f t="shared" si="5"/>
        <v>1306</v>
      </c>
      <c r="R28" s="21">
        <f t="shared" si="2"/>
        <v>2244</v>
      </c>
    </row>
    <row r="29" spans="1:18" ht="12">
      <c r="A29" s="13" t="s">
        <v>43</v>
      </c>
      <c r="B29" s="82">
        <v>614</v>
      </c>
      <c r="C29" s="82">
        <v>537</v>
      </c>
      <c r="D29" s="82">
        <v>670</v>
      </c>
      <c r="E29" s="82">
        <v>718</v>
      </c>
      <c r="F29" s="82">
        <v>531</v>
      </c>
      <c r="G29" s="82">
        <v>488</v>
      </c>
      <c r="H29" s="82">
        <v>348</v>
      </c>
      <c r="I29" s="82">
        <v>232</v>
      </c>
      <c r="J29" s="82">
        <v>112</v>
      </c>
      <c r="K29" s="82">
        <v>45</v>
      </c>
      <c r="L29" s="82">
        <v>64</v>
      </c>
      <c r="M29" s="16">
        <f>SUM(B29:L29)</f>
        <v>4359</v>
      </c>
      <c r="N29" s="7"/>
      <c r="O29" s="20">
        <f t="shared" si="1"/>
        <v>1151</v>
      </c>
      <c r="P29" s="71">
        <f t="shared" si="4"/>
        <v>1388</v>
      </c>
      <c r="Q29" s="56">
        <f t="shared" si="5"/>
        <v>1820</v>
      </c>
      <c r="R29" s="21">
        <f t="shared" si="2"/>
        <v>3208</v>
      </c>
    </row>
    <row r="30" spans="1:18" ht="12">
      <c r="A30" s="13" t="s">
        <v>44</v>
      </c>
      <c r="B30" s="82">
        <v>177</v>
      </c>
      <c r="C30" s="82">
        <v>169</v>
      </c>
      <c r="D30" s="82">
        <v>272</v>
      </c>
      <c r="E30" s="82">
        <v>290</v>
      </c>
      <c r="F30" s="82">
        <v>235</v>
      </c>
      <c r="G30" s="82">
        <v>186</v>
      </c>
      <c r="H30" s="82">
        <v>97</v>
      </c>
      <c r="I30" s="82">
        <v>63</v>
      </c>
      <c r="J30" s="82">
        <v>37</v>
      </c>
      <c r="K30" s="82">
        <v>17</v>
      </c>
      <c r="L30" s="82">
        <v>14</v>
      </c>
      <c r="M30" s="16">
        <f>SUM(B30:L30)</f>
        <v>1557</v>
      </c>
      <c r="N30" s="7"/>
      <c r="O30" s="20">
        <f t="shared" si="1"/>
        <v>346</v>
      </c>
      <c r="P30" s="71">
        <f t="shared" si="4"/>
        <v>562</v>
      </c>
      <c r="Q30" s="56">
        <f t="shared" si="5"/>
        <v>649</v>
      </c>
      <c r="R30" s="21">
        <f t="shared" si="2"/>
        <v>1211</v>
      </c>
    </row>
    <row r="31" spans="1:18" ht="12.75" thickBot="1">
      <c r="A31" s="26" t="s">
        <v>97</v>
      </c>
      <c r="B31" s="44">
        <f>SUM(B27:B30)</f>
        <v>2093</v>
      </c>
      <c r="C31" s="44">
        <f aca="true" t="shared" si="9" ref="C31:M31">SUM(C27:C30)</f>
        <v>1988</v>
      </c>
      <c r="D31" s="44">
        <f t="shared" si="9"/>
        <v>2996</v>
      </c>
      <c r="E31" s="44">
        <f t="shared" si="9"/>
        <v>3302</v>
      </c>
      <c r="F31" s="44">
        <f t="shared" si="9"/>
        <v>2598</v>
      </c>
      <c r="G31" s="44">
        <f t="shared" si="9"/>
        <v>2229</v>
      </c>
      <c r="H31" s="44">
        <f t="shared" si="9"/>
        <v>1626</v>
      </c>
      <c r="I31" s="44">
        <f t="shared" si="9"/>
        <v>996</v>
      </c>
      <c r="J31" s="44">
        <f t="shared" si="9"/>
        <v>571</v>
      </c>
      <c r="K31" s="44">
        <f t="shared" si="9"/>
        <v>279</v>
      </c>
      <c r="L31" s="44">
        <f t="shared" si="9"/>
        <v>365</v>
      </c>
      <c r="M31" s="19">
        <f t="shared" si="9"/>
        <v>19043</v>
      </c>
      <c r="N31" s="7"/>
      <c r="O31" s="33">
        <f t="shared" si="1"/>
        <v>4081</v>
      </c>
      <c r="P31" s="72">
        <f t="shared" si="4"/>
        <v>6298</v>
      </c>
      <c r="Q31" s="57">
        <f t="shared" si="5"/>
        <v>8664</v>
      </c>
      <c r="R31" s="34">
        <f t="shared" si="2"/>
        <v>14962</v>
      </c>
    </row>
    <row r="32" spans="1:18" ht="12">
      <c r="A32" s="24" t="s">
        <v>45</v>
      </c>
      <c r="B32" s="81">
        <v>2477</v>
      </c>
      <c r="C32" s="81">
        <v>2636</v>
      </c>
      <c r="D32" s="81">
        <v>3405</v>
      </c>
      <c r="E32" s="81">
        <v>3483</v>
      </c>
      <c r="F32" s="81">
        <v>2907</v>
      </c>
      <c r="G32" s="81">
        <v>2230</v>
      </c>
      <c r="H32" s="81">
        <v>1606</v>
      </c>
      <c r="I32" s="81">
        <v>935</v>
      </c>
      <c r="J32" s="81">
        <v>514</v>
      </c>
      <c r="K32" s="81">
        <v>341</v>
      </c>
      <c r="L32" s="81">
        <v>338</v>
      </c>
      <c r="M32" s="25">
        <f>SUM(B32:L32)</f>
        <v>20872</v>
      </c>
      <c r="N32" s="7"/>
      <c r="O32" s="31">
        <f t="shared" si="1"/>
        <v>5113</v>
      </c>
      <c r="P32" s="70">
        <f t="shared" si="4"/>
        <v>6888</v>
      </c>
      <c r="Q32" s="55">
        <f t="shared" si="5"/>
        <v>8871</v>
      </c>
      <c r="R32" s="32">
        <f t="shared" si="2"/>
        <v>15759</v>
      </c>
    </row>
    <row r="33" spans="1:18" ht="12">
      <c r="A33" s="13" t="s">
        <v>46</v>
      </c>
      <c r="B33" s="82">
        <v>1053</v>
      </c>
      <c r="C33" s="82">
        <v>902</v>
      </c>
      <c r="D33" s="82">
        <v>1242</v>
      </c>
      <c r="E33" s="82">
        <v>1419</v>
      </c>
      <c r="F33" s="82">
        <v>1283</v>
      </c>
      <c r="G33" s="82">
        <v>954</v>
      </c>
      <c r="H33" s="82">
        <v>684</v>
      </c>
      <c r="I33" s="82">
        <v>376</v>
      </c>
      <c r="J33" s="82">
        <v>245</v>
      </c>
      <c r="K33" s="82">
        <v>137</v>
      </c>
      <c r="L33" s="82">
        <v>148</v>
      </c>
      <c r="M33" s="16">
        <f aca="true" t="shared" si="10" ref="M33:M48">SUM(B33:L33)</f>
        <v>8443</v>
      </c>
      <c r="N33" s="7"/>
      <c r="O33" s="20">
        <f t="shared" si="1"/>
        <v>1955</v>
      </c>
      <c r="P33" s="71">
        <f t="shared" si="4"/>
        <v>2661</v>
      </c>
      <c r="Q33" s="56">
        <f t="shared" si="5"/>
        <v>3827</v>
      </c>
      <c r="R33" s="21">
        <f t="shared" si="2"/>
        <v>6488</v>
      </c>
    </row>
    <row r="34" spans="1:18" ht="12">
      <c r="A34" s="13" t="s">
        <v>47</v>
      </c>
      <c r="B34" s="82">
        <v>3237</v>
      </c>
      <c r="C34" s="82">
        <v>3081</v>
      </c>
      <c r="D34" s="82">
        <v>6185</v>
      </c>
      <c r="E34" s="82">
        <v>6285</v>
      </c>
      <c r="F34" s="82">
        <v>4597</v>
      </c>
      <c r="G34" s="82">
        <v>4241</v>
      </c>
      <c r="H34" s="82">
        <v>2585</v>
      </c>
      <c r="I34" s="82">
        <v>1448</v>
      </c>
      <c r="J34" s="82">
        <v>856</v>
      </c>
      <c r="K34" s="82">
        <v>397</v>
      </c>
      <c r="L34" s="82">
        <v>459</v>
      </c>
      <c r="M34" s="16">
        <f t="shared" si="10"/>
        <v>33371</v>
      </c>
      <c r="N34" s="7"/>
      <c r="O34" s="20">
        <f t="shared" si="1"/>
        <v>6318</v>
      </c>
      <c r="P34" s="71">
        <f t="shared" si="4"/>
        <v>12470</v>
      </c>
      <c r="Q34" s="56">
        <f t="shared" si="5"/>
        <v>14583</v>
      </c>
      <c r="R34" s="21">
        <f t="shared" si="2"/>
        <v>27053</v>
      </c>
    </row>
    <row r="35" spans="1:18" ht="12">
      <c r="A35" s="13" t="s">
        <v>48</v>
      </c>
      <c r="B35" s="82">
        <v>586</v>
      </c>
      <c r="C35" s="82">
        <v>843</v>
      </c>
      <c r="D35" s="82">
        <v>1682</v>
      </c>
      <c r="E35" s="82">
        <v>1402</v>
      </c>
      <c r="F35" s="82">
        <v>922</v>
      </c>
      <c r="G35" s="82">
        <v>729</v>
      </c>
      <c r="H35" s="82">
        <v>486</v>
      </c>
      <c r="I35" s="82">
        <v>259</v>
      </c>
      <c r="J35" s="82">
        <v>153</v>
      </c>
      <c r="K35" s="82">
        <v>81</v>
      </c>
      <c r="L35" s="82">
        <v>66</v>
      </c>
      <c r="M35" s="16">
        <f t="shared" si="10"/>
        <v>7209</v>
      </c>
      <c r="N35" s="7"/>
      <c r="O35" s="20">
        <f t="shared" si="1"/>
        <v>1429</v>
      </c>
      <c r="P35" s="71">
        <f t="shared" si="4"/>
        <v>3084</v>
      </c>
      <c r="Q35" s="56">
        <f t="shared" si="5"/>
        <v>2696</v>
      </c>
      <c r="R35" s="21">
        <f t="shared" si="2"/>
        <v>5780</v>
      </c>
    </row>
    <row r="36" spans="1:18" ht="12.75" thickBot="1">
      <c r="A36" s="26" t="s">
        <v>98</v>
      </c>
      <c r="B36" s="44">
        <f>SUM(B32:B35)</f>
        <v>7353</v>
      </c>
      <c r="C36" s="44">
        <f aca="true" t="shared" si="11" ref="C36:M36">SUM(C32:C35)</f>
        <v>7462</v>
      </c>
      <c r="D36" s="44">
        <f t="shared" si="11"/>
        <v>12514</v>
      </c>
      <c r="E36" s="44">
        <f t="shared" si="11"/>
        <v>12589</v>
      </c>
      <c r="F36" s="44">
        <f t="shared" si="11"/>
        <v>9709</v>
      </c>
      <c r="G36" s="44">
        <f t="shared" si="11"/>
        <v>8154</v>
      </c>
      <c r="H36" s="44">
        <f t="shared" si="11"/>
        <v>5361</v>
      </c>
      <c r="I36" s="44">
        <f t="shared" si="11"/>
        <v>3018</v>
      </c>
      <c r="J36" s="44">
        <f t="shared" si="11"/>
        <v>1768</v>
      </c>
      <c r="K36" s="44">
        <f t="shared" si="11"/>
        <v>956</v>
      </c>
      <c r="L36" s="44">
        <f t="shared" si="11"/>
        <v>1011</v>
      </c>
      <c r="M36" s="19">
        <f t="shared" si="11"/>
        <v>69895</v>
      </c>
      <c r="N36" s="7"/>
      <c r="O36" s="33">
        <f t="shared" si="1"/>
        <v>14815</v>
      </c>
      <c r="P36" s="72">
        <f t="shared" si="4"/>
        <v>25103</v>
      </c>
      <c r="Q36" s="57">
        <f t="shared" si="5"/>
        <v>29977</v>
      </c>
      <c r="R36" s="34">
        <f t="shared" si="2"/>
        <v>55080</v>
      </c>
    </row>
    <row r="37" spans="1:18" ht="12">
      <c r="A37" s="24" t="s">
        <v>49</v>
      </c>
      <c r="B37" s="81">
        <v>574</v>
      </c>
      <c r="C37" s="81">
        <v>531</v>
      </c>
      <c r="D37" s="81">
        <v>694</v>
      </c>
      <c r="E37" s="81">
        <v>702</v>
      </c>
      <c r="F37" s="81">
        <v>615</v>
      </c>
      <c r="G37" s="81">
        <v>479</v>
      </c>
      <c r="H37" s="81">
        <v>308</v>
      </c>
      <c r="I37" s="81">
        <v>164</v>
      </c>
      <c r="J37" s="81">
        <v>90</v>
      </c>
      <c r="K37" s="81">
        <v>43</v>
      </c>
      <c r="L37" s="81">
        <v>45</v>
      </c>
      <c r="M37" s="25">
        <f t="shared" si="10"/>
        <v>4245</v>
      </c>
      <c r="N37" s="7"/>
      <c r="O37" s="31">
        <f t="shared" si="1"/>
        <v>1105</v>
      </c>
      <c r="P37" s="70">
        <f t="shared" si="4"/>
        <v>1396</v>
      </c>
      <c r="Q37" s="55">
        <f t="shared" si="5"/>
        <v>1744</v>
      </c>
      <c r="R37" s="32">
        <f t="shared" si="2"/>
        <v>3140</v>
      </c>
    </row>
    <row r="38" spans="1:18" ht="12">
      <c r="A38" s="13" t="s">
        <v>50</v>
      </c>
      <c r="B38" s="82">
        <v>572</v>
      </c>
      <c r="C38" s="82">
        <v>683</v>
      </c>
      <c r="D38" s="82">
        <v>952</v>
      </c>
      <c r="E38" s="82">
        <v>834</v>
      </c>
      <c r="F38" s="82">
        <v>865</v>
      </c>
      <c r="G38" s="82">
        <v>630</v>
      </c>
      <c r="H38" s="82">
        <v>526</v>
      </c>
      <c r="I38" s="82">
        <v>250</v>
      </c>
      <c r="J38" s="82">
        <v>150</v>
      </c>
      <c r="K38" s="82">
        <v>73</v>
      </c>
      <c r="L38" s="82">
        <v>73</v>
      </c>
      <c r="M38" s="16">
        <f t="shared" si="10"/>
        <v>5608</v>
      </c>
      <c r="N38" s="7"/>
      <c r="O38" s="20">
        <f t="shared" si="1"/>
        <v>1255</v>
      </c>
      <c r="P38" s="71">
        <f t="shared" si="4"/>
        <v>1786</v>
      </c>
      <c r="Q38" s="56">
        <f t="shared" si="5"/>
        <v>2567</v>
      </c>
      <c r="R38" s="21">
        <f t="shared" si="2"/>
        <v>4353</v>
      </c>
    </row>
    <row r="39" spans="1:18" ht="12">
      <c r="A39" s="13" t="s">
        <v>51</v>
      </c>
      <c r="B39" s="82">
        <v>85</v>
      </c>
      <c r="C39" s="82">
        <v>92</v>
      </c>
      <c r="D39" s="82">
        <v>225</v>
      </c>
      <c r="E39" s="82">
        <v>339</v>
      </c>
      <c r="F39" s="82">
        <v>304</v>
      </c>
      <c r="G39" s="82">
        <v>292</v>
      </c>
      <c r="H39" s="82">
        <v>269</v>
      </c>
      <c r="I39" s="82">
        <v>162</v>
      </c>
      <c r="J39" s="82">
        <v>102</v>
      </c>
      <c r="K39" s="82">
        <v>78</v>
      </c>
      <c r="L39" s="82">
        <v>92</v>
      </c>
      <c r="M39" s="16">
        <f t="shared" si="10"/>
        <v>2040</v>
      </c>
      <c r="N39" s="7"/>
      <c r="O39" s="20">
        <f t="shared" si="1"/>
        <v>177</v>
      </c>
      <c r="P39" s="71">
        <f t="shared" si="4"/>
        <v>564</v>
      </c>
      <c r="Q39" s="56">
        <f t="shared" si="5"/>
        <v>1299</v>
      </c>
      <c r="R39" s="21">
        <f t="shared" si="2"/>
        <v>1863</v>
      </c>
    </row>
    <row r="40" spans="1:18" ht="12">
      <c r="A40" s="13" t="s">
        <v>52</v>
      </c>
      <c r="B40" s="82">
        <v>2400</v>
      </c>
      <c r="C40" s="82">
        <v>2404</v>
      </c>
      <c r="D40" s="82">
        <v>3205</v>
      </c>
      <c r="E40" s="82">
        <v>3068</v>
      </c>
      <c r="F40" s="82">
        <v>2805</v>
      </c>
      <c r="G40" s="82">
        <v>2287</v>
      </c>
      <c r="H40" s="82">
        <v>1586</v>
      </c>
      <c r="I40" s="82">
        <v>1044</v>
      </c>
      <c r="J40" s="82">
        <v>625</v>
      </c>
      <c r="K40" s="82">
        <v>375</v>
      </c>
      <c r="L40" s="82">
        <v>374</v>
      </c>
      <c r="M40" s="16">
        <f t="shared" si="10"/>
        <v>20173</v>
      </c>
      <c r="N40" s="7"/>
      <c r="O40" s="20">
        <f t="shared" si="1"/>
        <v>4804</v>
      </c>
      <c r="P40" s="71">
        <f t="shared" si="4"/>
        <v>6273</v>
      </c>
      <c r="Q40" s="56">
        <f t="shared" si="5"/>
        <v>9096</v>
      </c>
      <c r="R40" s="21">
        <f t="shared" si="2"/>
        <v>15369</v>
      </c>
    </row>
    <row r="41" spans="1:18" ht="12">
      <c r="A41" s="13" t="s">
        <v>53</v>
      </c>
      <c r="B41" s="82">
        <v>219</v>
      </c>
      <c r="C41" s="82">
        <v>273</v>
      </c>
      <c r="D41" s="82">
        <v>659</v>
      </c>
      <c r="E41" s="82">
        <v>726</v>
      </c>
      <c r="F41" s="82">
        <v>705</v>
      </c>
      <c r="G41" s="82">
        <v>528</v>
      </c>
      <c r="H41" s="82">
        <v>436</v>
      </c>
      <c r="I41" s="82">
        <v>237</v>
      </c>
      <c r="J41" s="82">
        <v>154</v>
      </c>
      <c r="K41" s="82">
        <v>116</v>
      </c>
      <c r="L41" s="82">
        <v>106</v>
      </c>
      <c r="M41" s="16">
        <f t="shared" si="10"/>
        <v>4159</v>
      </c>
      <c r="N41" s="7"/>
      <c r="O41" s="20">
        <f t="shared" si="1"/>
        <v>492</v>
      </c>
      <c r="P41" s="71">
        <f t="shared" si="4"/>
        <v>1385</v>
      </c>
      <c r="Q41" s="56">
        <f t="shared" si="5"/>
        <v>2282</v>
      </c>
      <c r="R41" s="21">
        <f t="shared" si="2"/>
        <v>3667</v>
      </c>
    </row>
    <row r="42" spans="1:18" ht="12">
      <c r="A42" s="13" t="s">
        <v>54</v>
      </c>
      <c r="B42" s="82">
        <v>63</v>
      </c>
      <c r="C42" s="82">
        <v>99</v>
      </c>
      <c r="D42" s="82">
        <v>114</v>
      </c>
      <c r="E42" s="82">
        <v>119</v>
      </c>
      <c r="F42" s="82">
        <v>98</v>
      </c>
      <c r="G42" s="82">
        <v>138</v>
      </c>
      <c r="H42" s="82">
        <v>62</v>
      </c>
      <c r="I42" s="82">
        <v>40</v>
      </c>
      <c r="J42" s="82">
        <v>17</v>
      </c>
      <c r="K42" s="82">
        <v>9</v>
      </c>
      <c r="L42" s="82">
        <v>19</v>
      </c>
      <c r="M42" s="16">
        <f t="shared" si="10"/>
        <v>778</v>
      </c>
      <c r="N42" s="7"/>
      <c r="O42" s="20">
        <f t="shared" si="1"/>
        <v>162</v>
      </c>
      <c r="P42" s="71">
        <f t="shared" si="4"/>
        <v>233</v>
      </c>
      <c r="Q42" s="56">
        <f t="shared" si="5"/>
        <v>383</v>
      </c>
      <c r="R42" s="21">
        <f t="shared" si="2"/>
        <v>616</v>
      </c>
    </row>
    <row r="43" spans="1:18" ht="12.75" thickBot="1">
      <c r="A43" s="26" t="s">
        <v>99</v>
      </c>
      <c r="B43" s="44">
        <f>SUM(B37:B42)</f>
        <v>3913</v>
      </c>
      <c r="C43" s="44">
        <f aca="true" t="shared" si="12" ref="C43:L43">SUM(C37:C42)</f>
        <v>4082</v>
      </c>
      <c r="D43" s="44">
        <f t="shared" si="12"/>
        <v>5849</v>
      </c>
      <c r="E43" s="44">
        <f t="shared" si="12"/>
        <v>5788</v>
      </c>
      <c r="F43" s="44">
        <f t="shared" si="12"/>
        <v>5392</v>
      </c>
      <c r="G43" s="44">
        <f t="shared" si="12"/>
        <v>4354</v>
      </c>
      <c r="H43" s="44">
        <f t="shared" si="12"/>
        <v>3187</v>
      </c>
      <c r="I43" s="44">
        <f t="shared" si="12"/>
        <v>1897</v>
      </c>
      <c r="J43" s="44">
        <f t="shared" si="12"/>
        <v>1138</v>
      </c>
      <c r="K43" s="44">
        <f t="shared" si="12"/>
        <v>694</v>
      </c>
      <c r="L43" s="44">
        <f t="shared" si="12"/>
        <v>709</v>
      </c>
      <c r="M43" s="19">
        <f>SUM(M37:M42)</f>
        <v>37003</v>
      </c>
      <c r="N43" s="7"/>
      <c r="O43" s="33">
        <f t="shared" si="1"/>
        <v>7995</v>
      </c>
      <c r="P43" s="72">
        <f t="shared" si="4"/>
        <v>11637</v>
      </c>
      <c r="Q43" s="57">
        <f t="shared" si="5"/>
        <v>17371</v>
      </c>
      <c r="R43" s="34">
        <f t="shared" si="2"/>
        <v>29008</v>
      </c>
    </row>
    <row r="44" spans="1:18" ht="12">
      <c r="A44" s="24" t="s">
        <v>55</v>
      </c>
      <c r="B44" s="81">
        <v>1727</v>
      </c>
      <c r="C44" s="81">
        <v>1607</v>
      </c>
      <c r="D44" s="81">
        <v>1750</v>
      </c>
      <c r="E44" s="81">
        <v>1800</v>
      </c>
      <c r="F44" s="81">
        <v>1423</v>
      </c>
      <c r="G44" s="81">
        <v>1072</v>
      </c>
      <c r="H44" s="81">
        <v>628</v>
      </c>
      <c r="I44" s="81">
        <v>348</v>
      </c>
      <c r="J44" s="81">
        <v>168</v>
      </c>
      <c r="K44" s="81">
        <v>89</v>
      </c>
      <c r="L44" s="81">
        <v>83</v>
      </c>
      <c r="M44" s="25">
        <f t="shared" si="10"/>
        <v>10695</v>
      </c>
      <c r="N44" s="7"/>
      <c r="O44" s="31">
        <f t="shared" si="1"/>
        <v>3334</v>
      </c>
      <c r="P44" s="70">
        <f t="shared" si="4"/>
        <v>3550</v>
      </c>
      <c r="Q44" s="55">
        <f t="shared" si="5"/>
        <v>3811</v>
      </c>
      <c r="R44" s="32">
        <f t="shared" si="2"/>
        <v>7361</v>
      </c>
    </row>
    <row r="45" spans="1:18" ht="12">
      <c r="A45" s="13" t="s">
        <v>56</v>
      </c>
      <c r="B45" s="82">
        <v>1251</v>
      </c>
      <c r="C45" s="82">
        <v>1209</v>
      </c>
      <c r="D45" s="82">
        <v>1521</v>
      </c>
      <c r="E45" s="82">
        <v>1785</v>
      </c>
      <c r="F45" s="82">
        <v>1392</v>
      </c>
      <c r="G45" s="82">
        <v>1114</v>
      </c>
      <c r="H45" s="82">
        <v>821</v>
      </c>
      <c r="I45" s="82">
        <v>404</v>
      </c>
      <c r="J45" s="82">
        <v>317</v>
      </c>
      <c r="K45" s="82">
        <v>169</v>
      </c>
      <c r="L45" s="82">
        <v>159</v>
      </c>
      <c r="M45" s="16">
        <f t="shared" si="10"/>
        <v>10142</v>
      </c>
      <c r="N45" s="7"/>
      <c r="O45" s="20">
        <f t="shared" si="1"/>
        <v>2460</v>
      </c>
      <c r="P45" s="71">
        <f t="shared" si="4"/>
        <v>3306</v>
      </c>
      <c r="Q45" s="56">
        <f t="shared" si="5"/>
        <v>4376</v>
      </c>
      <c r="R45" s="21">
        <f t="shared" si="2"/>
        <v>7682</v>
      </c>
    </row>
    <row r="46" spans="1:18" ht="12">
      <c r="A46" s="13" t="s">
        <v>57</v>
      </c>
      <c r="B46" s="82">
        <v>2424</v>
      </c>
      <c r="C46" s="82">
        <v>2402</v>
      </c>
      <c r="D46" s="82">
        <v>2882</v>
      </c>
      <c r="E46" s="82">
        <v>3192</v>
      </c>
      <c r="F46" s="82">
        <v>2478</v>
      </c>
      <c r="G46" s="82">
        <v>2048</v>
      </c>
      <c r="H46" s="82">
        <v>1485</v>
      </c>
      <c r="I46" s="82">
        <v>944</v>
      </c>
      <c r="J46" s="82">
        <v>573</v>
      </c>
      <c r="K46" s="82">
        <v>304</v>
      </c>
      <c r="L46" s="82">
        <v>294</v>
      </c>
      <c r="M46" s="16">
        <f t="shared" si="10"/>
        <v>19026</v>
      </c>
      <c r="N46" s="7"/>
      <c r="O46" s="20">
        <f t="shared" si="1"/>
        <v>4826</v>
      </c>
      <c r="P46" s="71">
        <f t="shared" si="4"/>
        <v>6074</v>
      </c>
      <c r="Q46" s="56">
        <f t="shared" si="5"/>
        <v>8126</v>
      </c>
      <c r="R46" s="21">
        <f t="shared" si="2"/>
        <v>14200</v>
      </c>
    </row>
    <row r="47" spans="1:18" ht="12">
      <c r="A47" s="13" t="s">
        <v>58</v>
      </c>
      <c r="B47" s="82">
        <v>1374</v>
      </c>
      <c r="C47" s="82">
        <v>1465</v>
      </c>
      <c r="D47" s="82">
        <v>1988</v>
      </c>
      <c r="E47" s="82">
        <v>1762</v>
      </c>
      <c r="F47" s="82">
        <v>1375</v>
      </c>
      <c r="G47" s="82">
        <v>1203</v>
      </c>
      <c r="H47" s="82">
        <v>783</v>
      </c>
      <c r="I47" s="82">
        <v>407</v>
      </c>
      <c r="J47" s="82">
        <v>283</v>
      </c>
      <c r="K47" s="82">
        <v>145</v>
      </c>
      <c r="L47" s="82">
        <v>131</v>
      </c>
      <c r="M47" s="16">
        <f t="shared" si="10"/>
        <v>10916</v>
      </c>
      <c r="N47" s="7"/>
      <c r="O47" s="20">
        <f t="shared" si="1"/>
        <v>2839</v>
      </c>
      <c r="P47" s="71">
        <f t="shared" si="4"/>
        <v>3750</v>
      </c>
      <c r="Q47" s="56">
        <f t="shared" si="5"/>
        <v>4327</v>
      </c>
      <c r="R47" s="21">
        <f t="shared" si="2"/>
        <v>8077</v>
      </c>
    </row>
    <row r="48" spans="1:18" ht="12">
      <c r="A48" s="13" t="s">
        <v>59</v>
      </c>
      <c r="B48" s="82">
        <v>495</v>
      </c>
      <c r="C48" s="82">
        <v>521</v>
      </c>
      <c r="D48" s="82">
        <v>586</v>
      </c>
      <c r="E48" s="82">
        <v>606</v>
      </c>
      <c r="F48" s="82">
        <v>526</v>
      </c>
      <c r="G48" s="82">
        <v>387</v>
      </c>
      <c r="H48" s="82">
        <v>285</v>
      </c>
      <c r="I48" s="82">
        <v>160</v>
      </c>
      <c r="J48" s="82">
        <v>116</v>
      </c>
      <c r="K48" s="82">
        <v>56</v>
      </c>
      <c r="L48" s="82">
        <v>72</v>
      </c>
      <c r="M48" s="16">
        <f t="shared" si="10"/>
        <v>3810</v>
      </c>
      <c r="N48" s="7"/>
      <c r="O48" s="20">
        <f t="shared" si="1"/>
        <v>1016</v>
      </c>
      <c r="P48" s="71">
        <f t="shared" si="4"/>
        <v>1192</v>
      </c>
      <c r="Q48" s="56">
        <f t="shared" si="5"/>
        <v>1602</v>
      </c>
      <c r="R48" s="21">
        <f t="shared" si="2"/>
        <v>2794</v>
      </c>
    </row>
    <row r="49" spans="1:18" ht="12.75" thickBot="1">
      <c r="A49" s="26" t="s">
        <v>100</v>
      </c>
      <c r="B49" s="44">
        <f>SUM(B44:B48)</f>
        <v>7271</v>
      </c>
      <c r="C49" s="44">
        <f aca="true" t="shared" si="13" ref="C49:L49">SUM(C44:C48)</f>
        <v>7204</v>
      </c>
      <c r="D49" s="44">
        <f t="shared" si="13"/>
        <v>8727</v>
      </c>
      <c r="E49" s="44">
        <f t="shared" si="13"/>
        <v>9145</v>
      </c>
      <c r="F49" s="44">
        <f t="shared" si="13"/>
        <v>7194</v>
      </c>
      <c r="G49" s="44">
        <f t="shared" si="13"/>
        <v>5824</v>
      </c>
      <c r="H49" s="44">
        <f t="shared" si="13"/>
        <v>4002</v>
      </c>
      <c r="I49" s="44">
        <f t="shared" si="13"/>
        <v>2263</v>
      </c>
      <c r="J49" s="44">
        <f t="shared" si="13"/>
        <v>1457</v>
      </c>
      <c r="K49" s="44">
        <f t="shared" si="13"/>
        <v>763</v>
      </c>
      <c r="L49" s="44">
        <f t="shared" si="13"/>
        <v>739</v>
      </c>
      <c r="M49" s="19">
        <f>SUM(M44:M48)</f>
        <v>54589</v>
      </c>
      <c r="N49" s="7"/>
      <c r="O49" s="33">
        <f t="shared" si="1"/>
        <v>14475</v>
      </c>
      <c r="P49" s="72">
        <f t="shared" si="4"/>
        <v>17872</v>
      </c>
      <c r="Q49" s="57">
        <f t="shared" si="5"/>
        <v>22242</v>
      </c>
      <c r="R49" s="34">
        <f t="shared" si="2"/>
        <v>40114</v>
      </c>
    </row>
    <row r="50" spans="1:18" ht="12">
      <c r="A50" s="24" t="s">
        <v>60</v>
      </c>
      <c r="B50" s="81">
        <v>595</v>
      </c>
      <c r="C50" s="81">
        <v>701</v>
      </c>
      <c r="D50" s="81">
        <v>1048</v>
      </c>
      <c r="E50" s="81">
        <v>1071</v>
      </c>
      <c r="F50" s="81">
        <v>1026</v>
      </c>
      <c r="G50" s="81">
        <v>820</v>
      </c>
      <c r="H50" s="81">
        <v>612</v>
      </c>
      <c r="I50" s="81">
        <v>418</v>
      </c>
      <c r="J50" s="81">
        <v>309</v>
      </c>
      <c r="K50" s="81">
        <v>194</v>
      </c>
      <c r="L50" s="81">
        <v>258</v>
      </c>
      <c r="M50" s="25">
        <f>SUM(B50:L50)</f>
        <v>7052</v>
      </c>
      <c r="N50" s="7"/>
      <c r="O50" s="31">
        <f t="shared" si="1"/>
        <v>1296</v>
      </c>
      <c r="P50" s="70">
        <f t="shared" si="4"/>
        <v>2119</v>
      </c>
      <c r="Q50" s="55">
        <f t="shared" si="5"/>
        <v>3637</v>
      </c>
      <c r="R50" s="32">
        <f t="shared" si="2"/>
        <v>5756</v>
      </c>
    </row>
    <row r="51" spans="1:18" ht="12">
      <c r="A51" s="13" t="s">
        <v>61</v>
      </c>
      <c r="B51" s="82">
        <v>499</v>
      </c>
      <c r="C51" s="82">
        <v>536</v>
      </c>
      <c r="D51" s="82">
        <v>858</v>
      </c>
      <c r="E51" s="82">
        <v>974</v>
      </c>
      <c r="F51" s="82">
        <v>882</v>
      </c>
      <c r="G51" s="82">
        <v>649</v>
      </c>
      <c r="H51" s="82">
        <v>479</v>
      </c>
      <c r="I51" s="82">
        <v>316</v>
      </c>
      <c r="J51" s="82">
        <v>208</v>
      </c>
      <c r="K51" s="82">
        <v>113</v>
      </c>
      <c r="L51" s="82">
        <v>166</v>
      </c>
      <c r="M51" s="16">
        <f>SUM(B51:L51)</f>
        <v>5680</v>
      </c>
      <c r="N51" s="7"/>
      <c r="O51" s="20">
        <f t="shared" si="1"/>
        <v>1035</v>
      </c>
      <c r="P51" s="71">
        <f t="shared" si="4"/>
        <v>1832</v>
      </c>
      <c r="Q51" s="56">
        <f t="shared" si="5"/>
        <v>2813</v>
      </c>
      <c r="R51" s="21">
        <f t="shared" si="2"/>
        <v>4645</v>
      </c>
    </row>
    <row r="52" spans="1:18" ht="12">
      <c r="A52" s="13" t="s">
        <v>62</v>
      </c>
      <c r="B52" s="82">
        <v>949</v>
      </c>
      <c r="C52" s="82">
        <v>855</v>
      </c>
      <c r="D52" s="82">
        <v>1204</v>
      </c>
      <c r="E52" s="82">
        <v>1252</v>
      </c>
      <c r="F52" s="82">
        <v>1026</v>
      </c>
      <c r="G52" s="82">
        <v>865</v>
      </c>
      <c r="H52" s="82">
        <v>594</v>
      </c>
      <c r="I52" s="82">
        <v>356</v>
      </c>
      <c r="J52" s="82">
        <v>189</v>
      </c>
      <c r="K52" s="82">
        <v>112</v>
      </c>
      <c r="L52" s="82">
        <v>108</v>
      </c>
      <c r="M52" s="16">
        <f>SUM(B52:L52)</f>
        <v>7510</v>
      </c>
      <c r="N52" s="7"/>
      <c r="O52" s="20">
        <f t="shared" si="1"/>
        <v>1804</v>
      </c>
      <c r="P52" s="71">
        <f t="shared" si="4"/>
        <v>2456</v>
      </c>
      <c r="Q52" s="56">
        <f t="shared" si="5"/>
        <v>3250</v>
      </c>
      <c r="R52" s="21">
        <f t="shared" si="2"/>
        <v>5706</v>
      </c>
    </row>
    <row r="53" spans="1:18" ht="12">
      <c r="A53" s="13" t="s">
        <v>63</v>
      </c>
      <c r="B53" s="82">
        <v>601</v>
      </c>
      <c r="C53" s="82">
        <v>598</v>
      </c>
      <c r="D53" s="82">
        <v>782</v>
      </c>
      <c r="E53" s="82">
        <v>970</v>
      </c>
      <c r="F53" s="82">
        <v>605</v>
      </c>
      <c r="G53" s="82">
        <v>520</v>
      </c>
      <c r="H53" s="82">
        <v>355</v>
      </c>
      <c r="I53" s="82">
        <v>179</v>
      </c>
      <c r="J53" s="82">
        <v>144</v>
      </c>
      <c r="K53" s="82">
        <v>73</v>
      </c>
      <c r="L53" s="82">
        <v>110</v>
      </c>
      <c r="M53" s="16">
        <f>SUM(B53:L53)</f>
        <v>4937</v>
      </c>
      <c r="N53" s="7"/>
      <c r="O53" s="20">
        <f t="shared" si="1"/>
        <v>1199</v>
      </c>
      <c r="P53" s="71">
        <f t="shared" si="4"/>
        <v>1752</v>
      </c>
      <c r="Q53" s="56">
        <f t="shared" si="5"/>
        <v>1986</v>
      </c>
      <c r="R53" s="21">
        <f t="shared" si="2"/>
        <v>3738</v>
      </c>
    </row>
    <row r="54" spans="1:18" ht="12.75" thickBot="1">
      <c r="A54" s="26" t="s">
        <v>101</v>
      </c>
      <c r="B54" s="44">
        <f>SUM(B50:B53)</f>
        <v>2644</v>
      </c>
      <c r="C54" s="44">
        <f aca="true" t="shared" si="14" ref="C54:L54">SUM(C50:C53)</f>
        <v>2690</v>
      </c>
      <c r="D54" s="44">
        <f t="shared" si="14"/>
        <v>3892</v>
      </c>
      <c r="E54" s="44">
        <f t="shared" si="14"/>
        <v>4267</v>
      </c>
      <c r="F54" s="44">
        <f t="shared" si="14"/>
        <v>3539</v>
      </c>
      <c r="G54" s="44">
        <f t="shared" si="14"/>
        <v>2854</v>
      </c>
      <c r="H54" s="44">
        <f t="shared" si="14"/>
        <v>2040</v>
      </c>
      <c r="I54" s="44">
        <f t="shared" si="14"/>
        <v>1269</v>
      </c>
      <c r="J54" s="44">
        <f t="shared" si="14"/>
        <v>850</v>
      </c>
      <c r="K54" s="44">
        <f t="shared" si="14"/>
        <v>492</v>
      </c>
      <c r="L54" s="44">
        <f t="shared" si="14"/>
        <v>642</v>
      </c>
      <c r="M54" s="19">
        <f>SUM(M50:M53)</f>
        <v>25179</v>
      </c>
      <c r="N54" s="7"/>
      <c r="O54" s="33">
        <f t="shared" si="1"/>
        <v>5334</v>
      </c>
      <c r="P54" s="72">
        <f t="shared" si="4"/>
        <v>8159</v>
      </c>
      <c r="Q54" s="57">
        <f t="shared" si="5"/>
        <v>11686</v>
      </c>
      <c r="R54" s="34">
        <f t="shared" si="2"/>
        <v>19845</v>
      </c>
    </row>
    <row r="55" spans="1:18" ht="12">
      <c r="A55" s="24" t="s">
        <v>64</v>
      </c>
      <c r="B55" s="81">
        <v>2240</v>
      </c>
      <c r="C55" s="81">
        <v>2233</v>
      </c>
      <c r="D55" s="81">
        <v>2663</v>
      </c>
      <c r="E55" s="81">
        <v>2749</v>
      </c>
      <c r="F55" s="81">
        <v>2352</v>
      </c>
      <c r="G55" s="81">
        <v>1873</v>
      </c>
      <c r="H55" s="81">
        <v>1396</v>
      </c>
      <c r="I55" s="81">
        <v>754</v>
      </c>
      <c r="J55" s="81">
        <v>416</v>
      </c>
      <c r="K55" s="81">
        <v>234</v>
      </c>
      <c r="L55" s="81">
        <v>241</v>
      </c>
      <c r="M55" s="25">
        <f aca="true" t="shared" si="15" ref="M55:M61">SUM(B55:L55)</f>
        <v>17151</v>
      </c>
      <c r="N55" s="7"/>
      <c r="O55" s="31">
        <f t="shared" si="1"/>
        <v>4473</v>
      </c>
      <c r="P55" s="70">
        <f t="shared" si="4"/>
        <v>5412</v>
      </c>
      <c r="Q55" s="55">
        <f t="shared" si="5"/>
        <v>7266</v>
      </c>
      <c r="R55" s="32">
        <f t="shared" si="2"/>
        <v>12678</v>
      </c>
    </row>
    <row r="56" spans="1:18" ht="12">
      <c r="A56" s="13" t="s">
        <v>65</v>
      </c>
      <c r="B56" s="82">
        <v>507</v>
      </c>
      <c r="C56" s="82">
        <v>491</v>
      </c>
      <c r="D56" s="82">
        <v>659</v>
      </c>
      <c r="E56" s="82">
        <v>821</v>
      </c>
      <c r="F56" s="82">
        <v>636</v>
      </c>
      <c r="G56" s="82">
        <v>519</v>
      </c>
      <c r="H56" s="82">
        <v>417</v>
      </c>
      <c r="I56" s="82">
        <v>254</v>
      </c>
      <c r="J56" s="82">
        <v>143</v>
      </c>
      <c r="K56" s="82">
        <v>102</v>
      </c>
      <c r="L56" s="82">
        <v>89</v>
      </c>
      <c r="M56" s="16">
        <f t="shared" si="15"/>
        <v>4638</v>
      </c>
      <c r="N56" s="7"/>
      <c r="O56" s="20">
        <f t="shared" si="1"/>
        <v>998</v>
      </c>
      <c r="P56" s="71">
        <f t="shared" si="4"/>
        <v>1480</v>
      </c>
      <c r="Q56" s="56">
        <f t="shared" si="5"/>
        <v>2160</v>
      </c>
      <c r="R56" s="21">
        <f t="shared" si="2"/>
        <v>3640</v>
      </c>
    </row>
    <row r="57" spans="1:18" ht="12">
      <c r="A57" s="13" t="s">
        <v>66</v>
      </c>
      <c r="B57" s="82">
        <v>1119</v>
      </c>
      <c r="C57" s="82">
        <v>1122</v>
      </c>
      <c r="D57" s="82">
        <v>1360</v>
      </c>
      <c r="E57" s="82">
        <v>1712</v>
      </c>
      <c r="F57" s="82">
        <v>1348</v>
      </c>
      <c r="G57" s="82">
        <v>1166</v>
      </c>
      <c r="H57" s="82">
        <v>948</v>
      </c>
      <c r="I57" s="82">
        <v>551</v>
      </c>
      <c r="J57" s="82">
        <v>349</v>
      </c>
      <c r="K57" s="82">
        <v>167</v>
      </c>
      <c r="L57" s="82">
        <v>210</v>
      </c>
      <c r="M57" s="16">
        <f t="shared" si="15"/>
        <v>10052</v>
      </c>
      <c r="N57" s="7"/>
      <c r="O57" s="20">
        <f t="shared" si="1"/>
        <v>2241</v>
      </c>
      <c r="P57" s="71">
        <f t="shared" si="4"/>
        <v>3072</v>
      </c>
      <c r="Q57" s="56">
        <f t="shared" si="5"/>
        <v>4739</v>
      </c>
      <c r="R57" s="21">
        <f t="shared" si="2"/>
        <v>7811</v>
      </c>
    </row>
    <row r="58" spans="1:18" ht="12">
      <c r="A58" s="13" t="s">
        <v>67</v>
      </c>
      <c r="B58" s="82">
        <v>5494</v>
      </c>
      <c r="C58" s="82">
        <v>5995</v>
      </c>
      <c r="D58" s="82">
        <v>7018</v>
      </c>
      <c r="E58" s="82">
        <v>7126</v>
      </c>
      <c r="F58" s="82">
        <v>5797</v>
      </c>
      <c r="G58" s="82">
        <v>4727</v>
      </c>
      <c r="H58" s="82">
        <v>3489</v>
      </c>
      <c r="I58" s="82">
        <v>1924</v>
      </c>
      <c r="J58" s="82">
        <v>1055</v>
      </c>
      <c r="K58" s="82">
        <v>653</v>
      </c>
      <c r="L58" s="82">
        <v>672</v>
      </c>
      <c r="M58" s="16">
        <f t="shared" si="15"/>
        <v>43950</v>
      </c>
      <c r="N58" s="7"/>
      <c r="O58" s="20">
        <f t="shared" si="1"/>
        <v>11489</v>
      </c>
      <c r="P58" s="71">
        <f t="shared" si="4"/>
        <v>14144</v>
      </c>
      <c r="Q58" s="56">
        <f t="shared" si="5"/>
        <v>18317</v>
      </c>
      <c r="R58" s="21">
        <f t="shared" si="2"/>
        <v>32461</v>
      </c>
    </row>
    <row r="59" spans="1:18" ht="12">
      <c r="A59" s="13" t="s">
        <v>68</v>
      </c>
      <c r="B59" s="82">
        <v>1379</v>
      </c>
      <c r="C59" s="82">
        <v>2226</v>
      </c>
      <c r="D59" s="82">
        <v>2448</v>
      </c>
      <c r="E59" s="82">
        <v>2844</v>
      </c>
      <c r="F59" s="82">
        <v>2344</v>
      </c>
      <c r="G59" s="82">
        <v>1738</v>
      </c>
      <c r="H59" s="82">
        <v>1302</v>
      </c>
      <c r="I59" s="82">
        <v>730</v>
      </c>
      <c r="J59" s="82">
        <v>405</v>
      </c>
      <c r="K59" s="82">
        <v>241</v>
      </c>
      <c r="L59" s="82">
        <v>219</v>
      </c>
      <c r="M59" s="16">
        <f t="shared" si="15"/>
        <v>15876</v>
      </c>
      <c r="N59" s="7"/>
      <c r="O59" s="20">
        <f t="shared" si="1"/>
        <v>3605</v>
      </c>
      <c r="P59" s="71">
        <f t="shared" si="4"/>
        <v>5292</v>
      </c>
      <c r="Q59" s="56">
        <f t="shared" si="5"/>
        <v>6979</v>
      </c>
      <c r="R59" s="21">
        <f t="shared" si="2"/>
        <v>12271</v>
      </c>
    </row>
    <row r="60" spans="1:18" ht="12">
      <c r="A60" s="13" t="s">
        <v>69</v>
      </c>
      <c r="B60" s="82">
        <v>1786</v>
      </c>
      <c r="C60" s="82">
        <v>1826</v>
      </c>
      <c r="D60" s="82">
        <v>2611</v>
      </c>
      <c r="E60" s="82">
        <v>2723</v>
      </c>
      <c r="F60" s="82">
        <v>2300</v>
      </c>
      <c r="G60" s="82">
        <v>1921</v>
      </c>
      <c r="H60" s="82">
        <v>1549</v>
      </c>
      <c r="I60" s="82">
        <v>902</v>
      </c>
      <c r="J60" s="82">
        <v>597</v>
      </c>
      <c r="K60" s="82">
        <v>295</v>
      </c>
      <c r="L60" s="82">
        <v>393</v>
      </c>
      <c r="M60" s="16">
        <f t="shared" si="15"/>
        <v>16903</v>
      </c>
      <c r="N60" s="7"/>
      <c r="O60" s="20">
        <f t="shared" si="1"/>
        <v>3612</v>
      </c>
      <c r="P60" s="71">
        <f t="shared" si="4"/>
        <v>5334</v>
      </c>
      <c r="Q60" s="56">
        <f t="shared" si="5"/>
        <v>7957</v>
      </c>
      <c r="R60" s="21">
        <f t="shared" si="2"/>
        <v>13291</v>
      </c>
    </row>
    <row r="61" spans="1:18" ht="12">
      <c r="A61" s="13" t="s">
        <v>70</v>
      </c>
      <c r="B61" s="82">
        <v>2167</v>
      </c>
      <c r="C61" s="82">
        <v>2366</v>
      </c>
      <c r="D61" s="82">
        <v>2648</v>
      </c>
      <c r="E61" s="82">
        <v>2818</v>
      </c>
      <c r="F61" s="82">
        <v>2187</v>
      </c>
      <c r="G61" s="82">
        <v>1720</v>
      </c>
      <c r="H61" s="82">
        <v>1329</v>
      </c>
      <c r="I61" s="82">
        <v>679</v>
      </c>
      <c r="J61" s="82">
        <v>387</v>
      </c>
      <c r="K61" s="82">
        <v>203</v>
      </c>
      <c r="L61" s="82">
        <v>239</v>
      </c>
      <c r="M61" s="16">
        <f t="shared" si="15"/>
        <v>16743</v>
      </c>
      <c r="N61" s="7"/>
      <c r="O61" s="20">
        <f t="shared" si="1"/>
        <v>4533</v>
      </c>
      <c r="P61" s="71">
        <f t="shared" si="4"/>
        <v>5466</v>
      </c>
      <c r="Q61" s="56">
        <f t="shared" si="5"/>
        <v>6744</v>
      </c>
      <c r="R61" s="21">
        <f t="shared" si="2"/>
        <v>12210</v>
      </c>
    </row>
    <row r="62" spans="1:18" ht="12.75" thickBot="1">
      <c r="A62" s="26" t="s">
        <v>102</v>
      </c>
      <c r="B62" s="44">
        <f>SUM(B55:B61)</f>
        <v>14692</v>
      </c>
      <c r="C62" s="44">
        <f aca="true" t="shared" si="16" ref="C62:L62">SUM(C55:C61)</f>
        <v>16259</v>
      </c>
      <c r="D62" s="44">
        <f t="shared" si="16"/>
        <v>19407</v>
      </c>
      <c r="E62" s="44">
        <f t="shared" si="16"/>
        <v>20793</v>
      </c>
      <c r="F62" s="44">
        <f t="shared" si="16"/>
        <v>16964</v>
      </c>
      <c r="G62" s="44">
        <f t="shared" si="16"/>
        <v>13664</v>
      </c>
      <c r="H62" s="44">
        <f t="shared" si="16"/>
        <v>10430</v>
      </c>
      <c r="I62" s="44">
        <f t="shared" si="16"/>
        <v>5794</v>
      </c>
      <c r="J62" s="44">
        <f t="shared" si="16"/>
        <v>3352</v>
      </c>
      <c r="K62" s="44">
        <f t="shared" si="16"/>
        <v>1895</v>
      </c>
      <c r="L62" s="44">
        <f t="shared" si="16"/>
        <v>2063</v>
      </c>
      <c r="M62" s="19">
        <f>SUM(M55:M61)</f>
        <v>125313</v>
      </c>
      <c r="N62" s="7"/>
      <c r="O62" s="33">
        <f t="shared" si="1"/>
        <v>30951</v>
      </c>
      <c r="P62" s="72">
        <f t="shared" si="4"/>
        <v>40200</v>
      </c>
      <c r="Q62" s="57">
        <f t="shared" si="5"/>
        <v>54162</v>
      </c>
      <c r="R62" s="34">
        <f t="shared" si="2"/>
        <v>94362</v>
      </c>
    </row>
    <row r="63" spans="1:18" ht="12.75" thickBot="1">
      <c r="A63" s="37" t="s">
        <v>71</v>
      </c>
      <c r="B63" s="78">
        <v>426</v>
      </c>
      <c r="C63" s="78">
        <v>399</v>
      </c>
      <c r="D63" s="78">
        <v>859</v>
      </c>
      <c r="E63" s="78">
        <v>891</v>
      </c>
      <c r="F63" s="78">
        <v>803</v>
      </c>
      <c r="G63" s="78">
        <v>535</v>
      </c>
      <c r="H63" s="78">
        <v>450</v>
      </c>
      <c r="I63" s="78">
        <v>311</v>
      </c>
      <c r="J63" s="78">
        <v>176</v>
      </c>
      <c r="K63" s="78">
        <v>78</v>
      </c>
      <c r="L63" s="78">
        <v>168</v>
      </c>
      <c r="M63" s="18">
        <f>SUM(B63:L63)</f>
        <v>5096</v>
      </c>
      <c r="N63" s="7"/>
      <c r="O63" s="29">
        <f t="shared" si="1"/>
        <v>825</v>
      </c>
      <c r="P63" s="67">
        <f t="shared" si="4"/>
        <v>1750</v>
      </c>
      <c r="Q63" s="63">
        <f t="shared" si="5"/>
        <v>2521</v>
      </c>
      <c r="R63" s="64">
        <f t="shared" si="2"/>
        <v>4271</v>
      </c>
    </row>
    <row r="64" spans="1:18" ht="13.5" thickBot="1" thickTop="1">
      <c r="A64" s="14" t="s">
        <v>104</v>
      </c>
      <c r="B64" s="74">
        <f>B7+B16+B26+B31+B36+B43+B49+B54+B62+B63</f>
        <v>250376</v>
      </c>
      <c r="C64" s="45">
        <f aca="true" t="shared" si="17" ref="C64:L64">C7+C16+C26+C31+C36+C43+C49+C54+C62+C63</f>
        <v>239002</v>
      </c>
      <c r="D64" s="45">
        <f t="shared" si="17"/>
        <v>226922</v>
      </c>
      <c r="E64" s="45">
        <f t="shared" si="17"/>
        <v>226417</v>
      </c>
      <c r="F64" s="45">
        <f t="shared" si="17"/>
        <v>180183</v>
      </c>
      <c r="G64" s="45">
        <f t="shared" si="17"/>
        <v>145933</v>
      </c>
      <c r="H64" s="45">
        <f t="shared" si="17"/>
        <v>106833</v>
      </c>
      <c r="I64" s="45">
        <f t="shared" si="17"/>
        <v>64509</v>
      </c>
      <c r="J64" s="45">
        <f t="shared" si="17"/>
        <v>38818</v>
      </c>
      <c r="K64" s="45">
        <f t="shared" si="17"/>
        <v>21658</v>
      </c>
      <c r="L64" s="45">
        <f t="shared" si="17"/>
        <v>25888</v>
      </c>
      <c r="M64" s="17">
        <f>M7+M16+M26+M31+M36+M43+M49+M54+M62+M63</f>
        <v>1526539</v>
      </c>
      <c r="N64" s="8"/>
      <c r="O64" s="22">
        <f>SUM(B64:C64)</f>
        <v>489378</v>
      </c>
      <c r="P64" s="73">
        <f t="shared" si="4"/>
        <v>453339</v>
      </c>
      <c r="Q64" s="58">
        <f t="shared" si="5"/>
        <v>583822</v>
      </c>
      <c r="R64" s="23">
        <f t="shared" si="2"/>
        <v>1037161</v>
      </c>
    </row>
    <row r="66" ht="12">
      <c r="C66" s="5"/>
    </row>
    <row r="68" ht="12">
      <c r="G68" s="5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M16:M64" formula="1"/>
    <ignoredError sqref="P7:R8 P10:R64 P9:Q9 O7:O6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R67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D65" sqref="D65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118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119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169317</v>
      </c>
      <c r="C7" s="78">
        <v>158623</v>
      </c>
      <c r="D7" s="78">
        <v>117366</v>
      </c>
      <c r="E7" s="78">
        <v>112748</v>
      </c>
      <c r="F7" s="78">
        <v>88710</v>
      </c>
      <c r="G7" s="78">
        <v>70525</v>
      </c>
      <c r="H7" s="78">
        <v>53722</v>
      </c>
      <c r="I7" s="78">
        <v>33818</v>
      </c>
      <c r="J7" s="78">
        <v>19810</v>
      </c>
      <c r="K7" s="78">
        <v>11514</v>
      </c>
      <c r="L7" s="78">
        <v>14090</v>
      </c>
      <c r="M7" s="38">
        <f>SUM(B7:L7)</f>
        <v>850243</v>
      </c>
      <c r="N7" s="7"/>
      <c r="O7" s="29">
        <f>SUM(B7:C7)</f>
        <v>327940</v>
      </c>
      <c r="P7" s="67">
        <f>SUM(D7:E7)</f>
        <v>230114</v>
      </c>
      <c r="Q7" s="53">
        <f>SUM(F7:L7)</f>
        <v>292189</v>
      </c>
      <c r="R7" s="60">
        <f>SUM(P7:Q7)</f>
        <v>522303</v>
      </c>
    </row>
    <row r="8" spans="1:18" ht="13.5" thickBot="1" thickTop="1">
      <c r="A8" s="27" t="s">
        <v>103</v>
      </c>
      <c r="B8" s="42">
        <f>SUM(B64,-B7)</f>
        <v>82297</v>
      </c>
      <c r="C8" s="42">
        <f aca="true" t="shared" si="0" ref="C8:L8">SUM(C64,-C7)</f>
        <v>80241</v>
      </c>
      <c r="D8" s="42">
        <f t="shared" si="0"/>
        <v>107575</v>
      </c>
      <c r="E8" s="42">
        <f t="shared" si="0"/>
        <v>111569</v>
      </c>
      <c r="F8" s="42">
        <f t="shared" si="0"/>
        <v>93200</v>
      </c>
      <c r="G8" s="42">
        <f t="shared" si="0"/>
        <v>74346</v>
      </c>
      <c r="H8" s="42">
        <f t="shared" si="0"/>
        <v>53654</v>
      </c>
      <c r="I8" s="42">
        <f t="shared" si="0"/>
        <v>31402</v>
      </c>
      <c r="J8" s="42">
        <f t="shared" si="0"/>
        <v>18739</v>
      </c>
      <c r="K8" s="42">
        <f t="shared" si="0"/>
        <v>10394</v>
      </c>
      <c r="L8" s="42">
        <f t="shared" si="0"/>
        <v>11676</v>
      </c>
      <c r="M8" s="28">
        <f>SUM(M64,-M7)</f>
        <v>675093</v>
      </c>
      <c r="N8" s="7"/>
      <c r="O8" s="29">
        <f aca="true" t="shared" si="1" ref="O8:O63">SUM(B8:C8)</f>
        <v>162538</v>
      </c>
      <c r="P8" s="68">
        <f>SUM(D8:E8)</f>
        <v>219144</v>
      </c>
      <c r="Q8" s="54">
        <f>SUM(F8:L8)</f>
        <v>293411</v>
      </c>
      <c r="R8" s="30">
        <f aca="true" t="shared" si="2" ref="R8:R64">SUM(P8:Q8)</f>
        <v>512555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2194</v>
      </c>
      <c r="C10" s="81">
        <v>2178</v>
      </c>
      <c r="D10" s="81">
        <v>2504</v>
      </c>
      <c r="E10" s="81">
        <v>2273</v>
      </c>
      <c r="F10" s="81">
        <v>1766</v>
      </c>
      <c r="G10" s="81">
        <v>1366</v>
      </c>
      <c r="H10" s="81">
        <v>1018</v>
      </c>
      <c r="I10" s="81">
        <v>536</v>
      </c>
      <c r="J10" s="81">
        <v>315</v>
      </c>
      <c r="K10" s="81">
        <v>190</v>
      </c>
      <c r="L10" s="81">
        <v>184</v>
      </c>
      <c r="M10" s="25">
        <f aca="true" t="shared" si="3" ref="M10:M15">SUM(B10:L10)</f>
        <v>14524</v>
      </c>
      <c r="N10" s="7"/>
      <c r="O10" s="31">
        <f t="shared" si="1"/>
        <v>4372</v>
      </c>
      <c r="P10" s="70">
        <f aca="true" t="shared" si="4" ref="P10:P64">SUM(D10:E10)</f>
        <v>4777</v>
      </c>
      <c r="Q10" s="55">
        <f aca="true" t="shared" si="5" ref="Q10:Q64">SUM(F10:L10)</f>
        <v>5375</v>
      </c>
      <c r="R10" s="32">
        <f t="shared" si="2"/>
        <v>10152</v>
      </c>
    </row>
    <row r="11" spans="1:18" ht="12">
      <c r="A11" s="13" t="s">
        <v>27</v>
      </c>
      <c r="B11" s="82">
        <v>8188</v>
      </c>
      <c r="C11" s="82">
        <v>7943</v>
      </c>
      <c r="D11" s="82">
        <v>7290</v>
      </c>
      <c r="E11" s="82">
        <v>6702</v>
      </c>
      <c r="F11" s="82">
        <v>5629</v>
      </c>
      <c r="G11" s="82">
        <v>4411</v>
      </c>
      <c r="H11" s="82">
        <v>3394</v>
      </c>
      <c r="I11" s="82">
        <v>1994</v>
      </c>
      <c r="J11" s="82">
        <v>1173</v>
      </c>
      <c r="K11" s="82">
        <v>684</v>
      </c>
      <c r="L11" s="82">
        <v>888</v>
      </c>
      <c r="M11" s="16">
        <f t="shared" si="3"/>
        <v>48296</v>
      </c>
      <c r="N11" s="7"/>
      <c r="O11" s="20">
        <f t="shared" si="1"/>
        <v>16131</v>
      </c>
      <c r="P11" s="71">
        <f>SUM(D11:E11)</f>
        <v>13992</v>
      </c>
      <c r="Q11" s="56">
        <f t="shared" si="5"/>
        <v>18173</v>
      </c>
      <c r="R11" s="21">
        <f t="shared" si="2"/>
        <v>32165</v>
      </c>
    </row>
    <row r="12" spans="1:18" ht="12">
      <c r="A12" s="13" t="s">
        <v>28</v>
      </c>
      <c r="B12" s="82">
        <v>3584</v>
      </c>
      <c r="C12" s="82">
        <v>3092</v>
      </c>
      <c r="D12" s="82">
        <v>3741</v>
      </c>
      <c r="E12" s="82">
        <v>3959</v>
      </c>
      <c r="F12" s="82">
        <v>3295</v>
      </c>
      <c r="G12" s="82">
        <v>2641</v>
      </c>
      <c r="H12" s="82">
        <v>2037</v>
      </c>
      <c r="I12" s="82">
        <v>1182</v>
      </c>
      <c r="J12" s="82">
        <v>688</v>
      </c>
      <c r="K12" s="82">
        <v>383</v>
      </c>
      <c r="L12" s="82">
        <v>535</v>
      </c>
      <c r="M12" s="16">
        <f t="shared" si="3"/>
        <v>25137</v>
      </c>
      <c r="N12" s="7"/>
      <c r="O12" s="20">
        <f t="shared" si="1"/>
        <v>6676</v>
      </c>
      <c r="P12" s="71">
        <f t="shared" si="4"/>
        <v>7700</v>
      </c>
      <c r="Q12" s="56">
        <f t="shared" si="5"/>
        <v>10761</v>
      </c>
      <c r="R12" s="21">
        <f t="shared" si="2"/>
        <v>18461</v>
      </c>
    </row>
    <row r="13" spans="1:18" ht="12">
      <c r="A13" s="13" t="s">
        <v>29</v>
      </c>
      <c r="B13" s="82">
        <v>850</v>
      </c>
      <c r="C13" s="82">
        <v>687</v>
      </c>
      <c r="D13" s="82">
        <v>937</v>
      </c>
      <c r="E13" s="82">
        <v>1036</v>
      </c>
      <c r="F13" s="82">
        <v>896</v>
      </c>
      <c r="G13" s="82">
        <v>729</v>
      </c>
      <c r="H13" s="82">
        <v>492</v>
      </c>
      <c r="I13" s="82">
        <v>336</v>
      </c>
      <c r="J13" s="82">
        <v>193</v>
      </c>
      <c r="K13" s="82">
        <v>87</v>
      </c>
      <c r="L13" s="82">
        <v>122</v>
      </c>
      <c r="M13" s="16">
        <f t="shared" si="3"/>
        <v>6365</v>
      </c>
      <c r="N13" s="7"/>
      <c r="O13" s="20">
        <f t="shared" si="1"/>
        <v>1537</v>
      </c>
      <c r="P13" s="71">
        <f t="shared" si="4"/>
        <v>1973</v>
      </c>
      <c r="Q13" s="56">
        <f t="shared" si="5"/>
        <v>2855</v>
      </c>
      <c r="R13" s="21">
        <f t="shared" si="2"/>
        <v>4828</v>
      </c>
    </row>
    <row r="14" spans="1:18" ht="12">
      <c r="A14" s="13" t="s">
        <v>30</v>
      </c>
      <c r="B14" s="82">
        <v>1362</v>
      </c>
      <c r="C14" s="82">
        <v>1171</v>
      </c>
      <c r="D14" s="82">
        <v>1961</v>
      </c>
      <c r="E14" s="82">
        <v>2257</v>
      </c>
      <c r="F14" s="82">
        <v>2137</v>
      </c>
      <c r="G14" s="82">
        <v>1712</v>
      </c>
      <c r="H14" s="82">
        <v>1303</v>
      </c>
      <c r="I14" s="82">
        <v>818</v>
      </c>
      <c r="J14" s="82">
        <v>546</v>
      </c>
      <c r="K14" s="82">
        <v>320</v>
      </c>
      <c r="L14" s="82">
        <v>386</v>
      </c>
      <c r="M14" s="16">
        <f t="shared" si="3"/>
        <v>13973</v>
      </c>
      <c r="N14" s="7"/>
      <c r="O14" s="20">
        <f t="shared" si="1"/>
        <v>2533</v>
      </c>
      <c r="P14" s="71">
        <f t="shared" si="4"/>
        <v>4218</v>
      </c>
      <c r="Q14" s="56">
        <f t="shared" si="5"/>
        <v>7222</v>
      </c>
      <c r="R14" s="21">
        <f t="shared" si="2"/>
        <v>11440</v>
      </c>
    </row>
    <row r="15" spans="1:18" ht="12">
      <c r="A15" s="13" t="s">
        <v>31</v>
      </c>
      <c r="B15" s="82">
        <v>2146</v>
      </c>
      <c r="C15" s="82">
        <v>1985</v>
      </c>
      <c r="D15" s="82">
        <v>2616</v>
      </c>
      <c r="E15" s="82">
        <v>2727</v>
      </c>
      <c r="F15" s="82">
        <v>2416</v>
      </c>
      <c r="G15" s="82">
        <v>2081</v>
      </c>
      <c r="H15" s="82">
        <v>1616</v>
      </c>
      <c r="I15" s="82">
        <v>1019</v>
      </c>
      <c r="J15" s="82">
        <v>597</v>
      </c>
      <c r="K15" s="82">
        <v>310</v>
      </c>
      <c r="L15" s="82">
        <v>424</v>
      </c>
      <c r="M15" s="16">
        <f t="shared" si="3"/>
        <v>17937</v>
      </c>
      <c r="N15" s="7"/>
      <c r="O15" s="20">
        <f t="shared" si="1"/>
        <v>4131</v>
      </c>
      <c r="P15" s="71">
        <f t="shared" si="4"/>
        <v>5343</v>
      </c>
      <c r="Q15" s="56">
        <f t="shared" si="5"/>
        <v>8463</v>
      </c>
      <c r="R15" s="21">
        <f t="shared" si="2"/>
        <v>13806</v>
      </c>
    </row>
    <row r="16" spans="1:18" ht="12.75" thickBot="1">
      <c r="A16" s="26" t="s">
        <v>95</v>
      </c>
      <c r="B16" s="44">
        <f>SUM(B10:B15)</f>
        <v>18324</v>
      </c>
      <c r="C16" s="44">
        <f aca="true" t="shared" si="6" ref="C16:L16">SUM(C10:C15)</f>
        <v>17056</v>
      </c>
      <c r="D16" s="44">
        <f t="shared" si="6"/>
        <v>19049</v>
      </c>
      <c r="E16" s="44">
        <f t="shared" si="6"/>
        <v>18954</v>
      </c>
      <c r="F16" s="44">
        <f t="shared" si="6"/>
        <v>16139</v>
      </c>
      <c r="G16" s="44">
        <f t="shared" si="6"/>
        <v>12940</v>
      </c>
      <c r="H16" s="44">
        <f t="shared" si="6"/>
        <v>9860</v>
      </c>
      <c r="I16" s="44">
        <f t="shared" si="6"/>
        <v>5885</v>
      </c>
      <c r="J16" s="44">
        <f t="shared" si="6"/>
        <v>3512</v>
      </c>
      <c r="K16" s="44">
        <f t="shared" si="6"/>
        <v>1974</v>
      </c>
      <c r="L16" s="44">
        <f t="shared" si="6"/>
        <v>2539</v>
      </c>
      <c r="M16" s="19">
        <f>SUM(M10:M15)</f>
        <v>126232</v>
      </c>
      <c r="N16" s="7"/>
      <c r="O16" s="33">
        <f t="shared" si="1"/>
        <v>35380</v>
      </c>
      <c r="P16" s="72">
        <f t="shared" si="4"/>
        <v>38003</v>
      </c>
      <c r="Q16" s="57">
        <f t="shared" si="5"/>
        <v>52849</v>
      </c>
      <c r="R16" s="34">
        <f t="shared" si="2"/>
        <v>90852</v>
      </c>
    </row>
    <row r="17" spans="1:18" ht="12">
      <c r="A17" s="24" t="s">
        <v>32</v>
      </c>
      <c r="B17" s="81">
        <v>3829</v>
      </c>
      <c r="C17" s="81">
        <v>3199</v>
      </c>
      <c r="D17" s="81">
        <v>5114</v>
      </c>
      <c r="E17" s="81">
        <v>5249</v>
      </c>
      <c r="F17" s="81">
        <v>4317</v>
      </c>
      <c r="G17" s="81">
        <v>3487</v>
      </c>
      <c r="H17" s="81">
        <v>2367</v>
      </c>
      <c r="I17" s="81">
        <v>1363</v>
      </c>
      <c r="J17" s="81">
        <v>874</v>
      </c>
      <c r="K17" s="81">
        <v>458</v>
      </c>
      <c r="L17" s="81">
        <v>546</v>
      </c>
      <c r="M17" s="25">
        <f>SUM(B17:L17)</f>
        <v>30803</v>
      </c>
      <c r="N17" s="7"/>
      <c r="O17" s="31">
        <f t="shared" si="1"/>
        <v>7028</v>
      </c>
      <c r="P17" s="70">
        <f t="shared" si="4"/>
        <v>10363</v>
      </c>
      <c r="Q17" s="55">
        <f t="shared" si="5"/>
        <v>13412</v>
      </c>
      <c r="R17" s="32">
        <f t="shared" si="2"/>
        <v>23775</v>
      </c>
    </row>
    <row r="18" spans="1:18" ht="12">
      <c r="A18" s="13" t="s">
        <v>33</v>
      </c>
      <c r="B18" s="82">
        <v>6586</v>
      </c>
      <c r="C18" s="82">
        <v>6319</v>
      </c>
      <c r="D18" s="82">
        <v>9223</v>
      </c>
      <c r="E18" s="82">
        <v>9521</v>
      </c>
      <c r="F18" s="82">
        <v>7739</v>
      </c>
      <c r="G18" s="82">
        <v>6423</v>
      </c>
      <c r="H18" s="82">
        <v>4243</v>
      </c>
      <c r="I18" s="82">
        <v>2498</v>
      </c>
      <c r="J18" s="82">
        <v>1533</v>
      </c>
      <c r="K18" s="82">
        <v>872</v>
      </c>
      <c r="L18" s="82">
        <v>894</v>
      </c>
      <c r="M18" s="16">
        <f aca="true" t="shared" si="7" ref="M18:M25">SUM(B18:L18)</f>
        <v>55851</v>
      </c>
      <c r="N18" s="7"/>
      <c r="O18" s="20">
        <f t="shared" si="1"/>
        <v>12905</v>
      </c>
      <c r="P18" s="71">
        <f t="shared" si="4"/>
        <v>18744</v>
      </c>
      <c r="Q18" s="56">
        <f t="shared" si="5"/>
        <v>24202</v>
      </c>
      <c r="R18" s="21">
        <f t="shared" si="2"/>
        <v>42946</v>
      </c>
    </row>
    <row r="19" spans="1:18" ht="12">
      <c r="A19" s="13" t="s">
        <v>34</v>
      </c>
      <c r="B19" s="82">
        <v>4863</v>
      </c>
      <c r="C19" s="82">
        <v>4816</v>
      </c>
      <c r="D19" s="82">
        <v>6741</v>
      </c>
      <c r="E19" s="82">
        <v>6689</v>
      </c>
      <c r="F19" s="82">
        <v>5839</v>
      </c>
      <c r="G19" s="82">
        <v>4365</v>
      </c>
      <c r="H19" s="82">
        <v>3089</v>
      </c>
      <c r="I19" s="82">
        <v>1832</v>
      </c>
      <c r="J19" s="82">
        <v>1015</v>
      </c>
      <c r="K19" s="82">
        <v>543</v>
      </c>
      <c r="L19" s="82">
        <v>558</v>
      </c>
      <c r="M19" s="16">
        <f t="shared" si="7"/>
        <v>40350</v>
      </c>
      <c r="N19" s="7"/>
      <c r="O19" s="20">
        <f t="shared" si="1"/>
        <v>9679</v>
      </c>
      <c r="P19" s="71">
        <f t="shared" si="4"/>
        <v>13430</v>
      </c>
      <c r="Q19" s="56">
        <f t="shared" si="5"/>
        <v>17241</v>
      </c>
      <c r="R19" s="21">
        <f t="shared" si="2"/>
        <v>30671</v>
      </c>
    </row>
    <row r="20" spans="1:18" ht="12">
      <c r="A20" s="13" t="s">
        <v>35</v>
      </c>
      <c r="B20" s="82">
        <v>1573</v>
      </c>
      <c r="C20" s="82">
        <v>1586</v>
      </c>
      <c r="D20" s="82">
        <v>2173</v>
      </c>
      <c r="E20" s="82">
        <v>2263</v>
      </c>
      <c r="F20" s="82">
        <v>2037</v>
      </c>
      <c r="G20" s="82">
        <v>1443</v>
      </c>
      <c r="H20" s="82">
        <v>1140</v>
      </c>
      <c r="I20" s="82">
        <v>679</v>
      </c>
      <c r="J20" s="82">
        <v>442</v>
      </c>
      <c r="K20" s="82">
        <v>241</v>
      </c>
      <c r="L20" s="82">
        <v>304</v>
      </c>
      <c r="M20" s="16">
        <f t="shared" si="7"/>
        <v>13881</v>
      </c>
      <c r="N20" s="7"/>
      <c r="O20" s="20">
        <f t="shared" si="1"/>
        <v>3159</v>
      </c>
      <c r="P20" s="71">
        <f t="shared" si="4"/>
        <v>4436</v>
      </c>
      <c r="Q20" s="56">
        <f t="shared" si="5"/>
        <v>6286</v>
      </c>
      <c r="R20" s="21">
        <f t="shared" si="2"/>
        <v>10722</v>
      </c>
    </row>
    <row r="21" spans="1:18" ht="12">
      <c r="A21" s="13" t="s">
        <v>36</v>
      </c>
      <c r="B21" s="82">
        <v>4692</v>
      </c>
      <c r="C21" s="82">
        <v>4477</v>
      </c>
      <c r="D21" s="82">
        <v>6641</v>
      </c>
      <c r="E21" s="82">
        <v>6845</v>
      </c>
      <c r="F21" s="82">
        <v>5833</v>
      </c>
      <c r="G21" s="82">
        <v>4592</v>
      </c>
      <c r="H21" s="82">
        <v>3278</v>
      </c>
      <c r="I21" s="82">
        <v>1988</v>
      </c>
      <c r="J21" s="82">
        <v>1202</v>
      </c>
      <c r="K21" s="82">
        <v>644</v>
      </c>
      <c r="L21" s="82">
        <v>753</v>
      </c>
      <c r="M21" s="16">
        <f t="shared" si="7"/>
        <v>40945</v>
      </c>
      <c r="N21" s="7"/>
      <c r="O21" s="20">
        <f t="shared" si="1"/>
        <v>9169</v>
      </c>
      <c r="P21" s="71">
        <f t="shared" si="4"/>
        <v>13486</v>
      </c>
      <c r="Q21" s="56">
        <f t="shared" si="5"/>
        <v>18290</v>
      </c>
      <c r="R21" s="21">
        <f t="shared" si="2"/>
        <v>31776</v>
      </c>
    </row>
    <row r="22" spans="1:18" ht="12">
      <c r="A22" s="13" t="s">
        <v>37</v>
      </c>
      <c r="B22" s="82">
        <v>261</v>
      </c>
      <c r="C22" s="82">
        <v>196</v>
      </c>
      <c r="D22" s="82">
        <v>347</v>
      </c>
      <c r="E22" s="82">
        <v>346</v>
      </c>
      <c r="F22" s="82">
        <v>325</v>
      </c>
      <c r="G22" s="82">
        <v>233</v>
      </c>
      <c r="H22" s="82">
        <v>145</v>
      </c>
      <c r="I22" s="82">
        <v>81</v>
      </c>
      <c r="J22" s="82">
        <v>66</v>
      </c>
      <c r="K22" s="82">
        <v>29</v>
      </c>
      <c r="L22" s="82">
        <v>43</v>
      </c>
      <c r="M22" s="16">
        <f t="shared" si="7"/>
        <v>2072</v>
      </c>
      <c r="N22" s="7"/>
      <c r="O22" s="20">
        <f t="shared" si="1"/>
        <v>457</v>
      </c>
      <c r="P22" s="71">
        <f t="shared" si="4"/>
        <v>693</v>
      </c>
      <c r="Q22" s="56">
        <f t="shared" si="5"/>
        <v>922</v>
      </c>
      <c r="R22" s="21">
        <f t="shared" si="2"/>
        <v>1615</v>
      </c>
    </row>
    <row r="23" spans="1:18" ht="12">
      <c r="A23" s="13" t="s">
        <v>38</v>
      </c>
      <c r="B23" s="82">
        <v>910</v>
      </c>
      <c r="C23" s="82">
        <v>912</v>
      </c>
      <c r="D23" s="82">
        <v>1617</v>
      </c>
      <c r="E23" s="82">
        <v>1677</v>
      </c>
      <c r="F23" s="82">
        <v>1556</v>
      </c>
      <c r="G23" s="82">
        <v>1262</v>
      </c>
      <c r="H23" s="82">
        <v>868</v>
      </c>
      <c r="I23" s="82">
        <v>511</v>
      </c>
      <c r="J23" s="82">
        <v>342</v>
      </c>
      <c r="K23" s="82">
        <v>211</v>
      </c>
      <c r="L23" s="82">
        <v>224</v>
      </c>
      <c r="M23" s="16">
        <f t="shared" si="7"/>
        <v>10090</v>
      </c>
      <c r="N23" s="7"/>
      <c r="O23" s="20">
        <f t="shared" si="1"/>
        <v>1822</v>
      </c>
      <c r="P23" s="71">
        <f t="shared" si="4"/>
        <v>3294</v>
      </c>
      <c r="Q23" s="56">
        <f t="shared" si="5"/>
        <v>4974</v>
      </c>
      <c r="R23" s="21">
        <f t="shared" si="2"/>
        <v>8268</v>
      </c>
    </row>
    <row r="24" spans="1:18" ht="12">
      <c r="A24" s="13" t="s">
        <v>39</v>
      </c>
      <c r="B24" s="82">
        <v>495</v>
      </c>
      <c r="C24" s="82">
        <v>556</v>
      </c>
      <c r="D24" s="82">
        <v>694</v>
      </c>
      <c r="E24" s="82">
        <v>736</v>
      </c>
      <c r="F24" s="82">
        <v>639</v>
      </c>
      <c r="G24" s="82">
        <v>473</v>
      </c>
      <c r="H24" s="82">
        <v>349</v>
      </c>
      <c r="I24" s="82">
        <v>197</v>
      </c>
      <c r="J24" s="82">
        <v>126</v>
      </c>
      <c r="K24" s="82">
        <v>73</v>
      </c>
      <c r="L24" s="82">
        <v>72</v>
      </c>
      <c r="M24" s="16">
        <f t="shared" si="7"/>
        <v>4410</v>
      </c>
      <c r="N24" s="7"/>
      <c r="O24" s="20">
        <f t="shared" si="1"/>
        <v>1051</v>
      </c>
      <c r="P24" s="71">
        <f t="shared" si="4"/>
        <v>1430</v>
      </c>
      <c r="Q24" s="56">
        <f t="shared" si="5"/>
        <v>1929</v>
      </c>
      <c r="R24" s="21">
        <f t="shared" si="2"/>
        <v>3359</v>
      </c>
    </row>
    <row r="25" spans="1:18" ht="12">
      <c r="A25" s="13" t="s">
        <v>40</v>
      </c>
      <c r="B25" s="82">
        <v>1690</v>
      </c>
      <c r="C25" s="82">
        <v>1812</v>
      </c>
      <c r="D25" s="82">
        <v>2580</v>
      </c>
      <c r="E25" s="82">
        <v>3013</v>
      </c>
      <c r="F25" s="82">
        <v>2465</v>
      </c>
      <c r="G25" s="82">
        <v>1933</v>
      </c>
      <c r="H25" s="82">
        <v>1288</v>
      </c>
      <c r="I25" s="82">
        <v>701</v>
      </c>
      <c r="J25" s="82">
        <v>384</v>
      </c>
      <c r="K25" s="82">
        <v>214</v>
      </c>
      <c r="L25" s="82">
        <v>247</v>
      </c>
      <c r="M25" s="16">
        <f t="shared" si="7"/>
        <v>16327</v>
      </c>
      <c r="N25" s="7"/>
      <c r="O25" s="20">
        <f t="shared" si="1"/>
        <v>3502</v>
      </c>
      <c r="P25" s="71">
        <f t="shared" si="4"/>
        <v>5593</v>
      </c>
      <c r="Q25" s="56">
        <f t="shared" si="5"/>
        <v>7232</v>
      </c>
      <c r="R25" s="21">
        <f t="shared" si="2"/>
        <v>12825</v>
      </c>
    </row>
    <row r="26" spans="1:18" ht="12.75" thickBot="1">
      <c r="A26" s="26" t="s">
        <v>96</v>
      </c>
      <c r="B26" s="44">
        <f>SUM(B17:B25)</f>
        <v>24899</v>
      </c>
      <c r="C26" s="44">
        <f aca="true" t="shared" si="8" ref="C26:M26">SUM(C17:C25)</f>
        <v>23873</v>
      </c>
      <c r="D26" s="44">
        <f t="shared" si="8"/>
        <v>35130</v>
      </c>
      <c r="E26" s="44">
        <f t="shared" si="8"/>
        <v>36339</v>
      </c>
      <c r="F26" s="44">
        <f t="shared" si="8"/>
        <v>30750</v>
      </c>
      <c r="G26" s="44">
        <f t="shared" si="8"/>
        <v>24211</v>
      </c>
      <c r="H26" s="44">
        <f t="shared" si="8"/>
        <v>16767</v>
      </c>
      <c r="I26" s="44">
        <f t="shared" si="8"/>
        <v>9850</v>
      </c>
      <c r="J26" s="44">
        <f t="shared" si="8"/>
        <v>5984</v>
      </c>
      <c r="K26" s="44">
        <f t="shared" si="8"/>
        <v>3285</v>
      </c>
      <c r="L26" s="44">
        <f t="shared" si="8"/>
        <v>3641</v>
      </c>
      <c r="M26" s="19">
        <f t="shared" si="8"/>
        <v>214729</v>
      </c>
      <c r="N26" s="7"/>
      <c r="O26" s="33">
        <f t="shared" si="1"/>
        <v>48772</v>
      </c>
      <c r="P26" s="72">
        <f t="shared" si="4"/>
        <v>71469</v>
      </c>
      <c r="Q26" s="57">
        <f t="shared" si="5"/>
        <v>94488</v>
      </c>
      <c r="R26" s="34">
        <f t="shared" si="2"/>
        <v>165957</v>
      </c>
    </row>
    <row r="27" spans="1:18" ht="12">
      <c r="A27" s="24" t="s">
        <v>41</v>
      </c>
      <c r="B27" s="81">
        <v>1016</v>
      </c>
      <c r="C27" s="81">
        <v>947</v>
      </c>
      <c r="D27" s="81">
        <v>1627</v>
      </c>
      <c r="E27" s="81">
        <v>1726</v>
      </c>
      <c r="F27" s="81">
        <v>1431</v>
      </c>
      <c r="G27" s="81">
        <v>1214</v>
      </c>
      <c r="H27" s="81">
        <v>943</v>
      </c>
      <c r="I27" s="81">
        <v>544</v>
      </c>
      <c r="J27" s="81">
        <v>343</v>
      </c>
      <c r="K27" s="81">
        <v>164</v>
      </c>
      <c r="L27" s="81">
        <v>213</v>
      </c>
      <c r="M27" s="25">
        <f>SUM(B27:L27)</f>
        <v>10168</v>
      </c>
      <c r="N27" s="7"/>
      <c r="O27" s="31">
        <f t="shared" si="1"/>
        <v>1963</v>
      </c>
      <c r="P27" s="70">
        <f t="shared" si="4"/>
        <v>3353</v>
      </c>
      <c r="Q27" s="55">
        <f t="shared" si="5"/>
        <v>4852</v>
      </c>
      <c r="R27" s="32">
        <f t="shared" si="2"/>
        <v>8205</v>
      </c>
    </row>
    <row r="28" spans="1:18" ht="12">
      <c r="A28" s="13" t="s">
        <v>42</v>
      </c>
      <c r="B28" s="82">
        <v>266</v>
      </c>
      <c r="C28" s="82">
        <v>255</v>
      </c>
      <c r="D28" s="82">
        <v>390</v>
      </c>
      <c r="E28" s="82">
        <v>544</v>
      </c>
      <c r="F28" s="82">
        <v>395</v>
      </c>
      <c r="G28" s="82">
        <v>328</v>
      </c>
      <c r="H28" s="82">
        <v>242</v>
      </c>
      <c r="I28" s="82">
        <v>147</v>
      </c>
      <c r="J28" s="82">
        <v>84</v>
      </c>
      <c r="K28" s="82">
        <v>49</v>
      </c>
      <c r="L28" s="82">
        <v>74</v>
      </c>
      <c r="M28" s="16">
        <f>SUM(B28:L28)</f>
        <v>2774</v>
      </c>
      <c r="N28" s="7"/>
      <c r="O28" s="20">
        <f t="shared" si="1"/>
        <v>521</v>
      </c>
      <c r="P28" s="71">
        <f t="shared" si="4"/>
        <v>934</v>
      </c>
      <c r="Q28" s="56">
        <f t="shared" si="5"/>
        <v>1319</v>
      </c>
      <c r="R28" s="21">
        <f t="shared" si="2"/>
        <v>2253</v>
      </c>
    </row>
    <row r="29" spans="1:18" ht="12">
      <c r="A29" s="13" t="s">
        <v>43</v>
      </c>
      <c r="B29" s="82">
        <v>614</v>
      </c>
      <c r="C29" s="82">
        <v>523</v>
      </c>
      <c r="D29" s="82">
        <v>647</v>
      </c>
      <c r="E29" s="82">
        <v>715</v>
      </c>
      <c r="F29" s="82">
        <v>541</v>
      </c>
      <c r="G29" s="82">
        <v>483</v>
      </c>
      <c r="H29" s="82">
        <v>353</v>
      </c>
      <c r="I29" s="82">
        <v>222</v>
      </c>
      <c r="J29" s="82">
        <v>117</v>
      </c>
      <c r="K29" s="82">
        <v>45</v>
      </c>
      <c r="L29" s="82">
        <v>62</v>
      </c>
      <c r="M29" s="16">
        <f>SUM(B29:L29)</f>
        <v>4322</v>
      </c>
      <c r="N29" s="7"/>
      <c r="O29" s="20">
        <f t="shared" si="1"/>
        <v>1137</v>
      </c>
      <c r="P29" s="71">
        <f t="shared" si="4"/>
        <v>1362</v>
      </c>
      <c r="Q29" s="56">
        <f t="shared" si="5"/>
        <v>1823</v>
      </c>
      <c r="R29" s="21">
        <f t="shared" si="2"/>
        <v>3185</v>
      </c>
    </row>
    <row r="30" spans="1:18" ht="12">
      <c r="A30" s="13" t="s">
        <v>44</v>
      </c>
      <c r="B30" s="82">
        <v>183</v>
      </c>
      <c r="C30" s="82">
        <v>165</v>
      </c>
      <c r="D30" s="82">
        <v>274</v>
      </c>
      <c r="E30" s="82">
        <v>279</v>
      </c>
      <c r="F30" s="82">
        <v>235</v>
      </c>
      <c r="G30" s="82">
        <v>190</v>
      </c>
      <c r="H30" s="82">
        <v>96</v>
      </c>
      <c r="I30" s="82">
        <v>64</v>
      </c>
      <c r="J30" s="82">
        <v>30</v>
      </c>
      <c r="K30" s="82">
        <v>20</v>
      </c>
      <c r="L30" s="82">
        <v>13</v>
      </c>
      <c r="M30" s="16">
        <f>SUM(B30:L30)</f>
        <v>1549</v>
      </c>
      <c r="N30" s="7"/>
      <c r="O30" s="20">
        <f t="shared" si="1"/>
        <v>348</v>
      </c>
      <c r="P30" s="71">
        <f t="shared" si="4"/>
        <v>553</v>
      </c>
      <c r="Q30" s="56">
        <f t="shared" si="5"/>
        <v>648</v>
      </c>
      <c r="R30" s="21">
        <f t="shared" si="2"/>
        <v>1201</v>
      </c>
    </row>
    <row r="31" spans="1:18" ht="12.75" thickBot="1">
      <c r="A31" s="26" t="s">
        <v>97</v>
      </c>
      <c r="B31" s="44">
        <f>SUM(B27:B30)</f>
        <v>2079</v>
      </c>
      <c r="C31" s="44">
        <f aca="true" t="shared" si="9" ref="C31:M31">SUM(C27:C30)</f>
        <v>1890</v>
      </c>
      <c r="D31" s="44">
        <f t="shared" si="9"/>
        <v>2938</v>
      </c>
      <c r="E31" s="44">
        <f t="shared" si="9"/>
        <v>3264</v>
      </c>
      <c r="F31" s="44">
        <f t="shared" si="9"/>
        <v>2602</v>
      </c>
      <c r="G31" s="44">
        <f t="shared" si="9"/>
        <v>2215</v>
      </c>
      <c r="H31" s="44">
        <f t="shared" si="9"/>
        <v>1634</v>
      </c>
      <c r="I31" s="44">
        <f t="shared" si="9"/>
        <v>977</v>
      </c>
      <c r="J31" s="44">
        <f t="shared" si="9"/>
        <v>574</v>
      </c>
      <c r="K31" s="44">
        <f t="shared" si="9"/>
        <v>278</v>
      </c>
      <c r="L31" s="44">
        <f t="shared" si="9"/>
        <v>362</v>
      </c>
      <c r="M31" s="19">
        <f t="shared" si="9"/>
        <v>18813</v>
      </c>
      <c r="N31" s="7"/>
      <c r="O31" s="33">
        <f t="shared" si="1"/>
        <v>3969</v>
      </c>
      <c r="P31" s="72">
        <f t="shared" si="4"/>
        <v>6202</v>
      </c>
      <c r="Q31" s="57">
        <f t="shared" si="5"/>
        <v>8642</v>
      </c>
      <c r="R31" s="34">
        <f t="shared" si="2"/>
        <v>14844</v>
      </c>
    </row>
    <row r="32" spans="1:18" ht="12">
      <c r="A32" s="24" t="s">
        <v>45</v>
      </c>
      <c r="B32" s="81">
        <v>2571</v>
      </c>
      <c r="C32" s="81">
        <v>2611</v>
      </c>
      <c r="D32" s="81">
        <v>3403</v>
      </c>
      <c r="E32" s="81">
        <v>3458</v>
      </c>
      <c r="F32" s="81">
        <v>2940</v>
      </c>
      <c r="G32" s="81">
        <v>2220</v>
      </c>
      <c r="H32" s="81">
        <v>1631</v>
      </c>
      <c r="I32" s="81">
        <v>954</v>
      </c>
      <c r="J32" s="81">
        <v>513</v>
      </c>
      <c r="K32" s="81">
        <v>344</v>
      </c>
      <c r="L32" s="81">
        <v>337</v>
      </c>
      <c r="M32" s="25">
        <f>SUM(B32:L32)</f>
        <v>20982</v>
      </c>
      <c r="N32" s="7"/>
      <c r="O32" s="31">
        <f t="shared" si="1"/>
        <v>5182</v>
      </c>
      <c r="P32" s="70">
        <f t="shared" si="4"/>
        <v>6861</v>
      </c>
      <c r="Q32" s="55">
        <f t="shared" si="5"/>
        <v>8939</v>
      </c>
      <c r="R32" s="32">
        <f t="shared" si="2"/>
        <v>15800</v>
      </c>
    </row>
    <row r="33" spans="1:18" ht="12">
      <c r="A33" s="13" t="s">
        <v>46</v>
      </c>
      <c r="B33" s="82">
        <v>1055</v>
      </c>
      <c r="C33" s="82">
        <v>875</v>
      </c>
      <c r="D33" s="82">
        <v>1204</v>
      </c>
      <c r="E33" s="82">
        <v>1372</v>
      </c>
      <c r="F33" s="82">
        <v>1331</v>
      </c>
      <c r="G33" s="82">
        <v>940</v>
      </c>
      <c r="H33" s="82">
        <v>702</v>
      </c>
      <c r="I33" s="82">
        <v>374</v>
      </c>
      <c r="J33" s="82">
        <v>243</v>
      </c>
      <c r="K33" s="82">
        <v>137</v>
      </c>
      <c r="L33" s="82">
        <v>142</v>
      </c>
      <c r="M33" s="16">
        <f aca="true" t="shared" si="10" ref="M33:M48">SUM(B33:L33)</f>
        <v>8375</v>
      </c>
      <c r="N33" s="7"/>
      <c r="O33" s="20">
        <f t="shared" si="1"/>
        <v>1930</v>
      </c>
      <c r="P33" s="71">
        <f t="shared" si="4"/>
        <v>2576</v>
      </c>
      <c r="Q33" s="56">
        <f t="shared" si="5"/>
        <v>3869</v>
      </c>
      <c r="R33" s="21">
        <f t="shared" si="2"/>
        <v>6445</v>
      </c>
    </row>
    <row r="34" spans="1:18" ht="12">
      <c r="A34" s="13" t="s">
        <v>47</v>
      </c>
      <c r="B34" s="82">
        <v>3234</v>
      </c>
      <c r="C34" s="82">
        <v>2929</v>
      </c>
      <c r="D34" s="82">
        <v>6120</v>
      </c>
      <c r="E34" s="82">
        <v>6231</v>
      </c>
      <c r="F34" s="82">
        <v>4661</v>
      </c>
      <c r="G34" s="82">
        <v>4235</v>
      </c>
      <c r="H34" s="82">
        <v>2598</v>
      </c>
      <c r="I34" s="82">
        <v>1441</v>
      </c>
      <c r="J34" s="82">
        <v>858</v>
      </c>
      <c r="K34" s="82">
        <v>401</v>
      </c>
      <c r="L34" s="82">
        <v>441</v>
      </c>
      <c r="M34" s="16">
        <f t="shared" si="10"/>
        <v>33149</v>
      </c>
      <c r="N34" s="7"/>
      <c r="O34" s="20">
        <f t="shared" si="1"/>
        <v>6163</v>
      </c>
      <c r="P34" s="71">
        <f t="shared" si="4"/>
        <v>12351</v>
      </c>
      <c r="Q34" s="56">
        <f t="shared" si="5"/>
        <v>14635</v>
      </c>
      <c r="R34" s="21">
        <f t="shared" si="2"/>
        <v>26986</v>
      </c>
    </row>
    <row r="35" spans="1:18" ht="12">
      <c r="A35" s="13" t="s">
        <v>48</v>
      </c>
      <c r="B35" s="82">
        <v>608</v>
      </c>
      <c r="C35" s="82">
        <v>825</v>
      </c>
      <c r="D35" s="82">
        <v>1689</v>
      </c>
      <c r="E35" s="82">
        <v>1421</v>
      </c>
      <c r="F35" s="82">
        <v>907</v>
      </c>
      <c r="G35" s="82">
        <v>745</v>
      </c>
      <c r="H35" s="82">
        <v>498</v>
      </c>
      <c r="I35" s="82">
        <v>256</v>
      </c>
      <c r="J35" s="82">
        <v>150</v>
      </c>
      <c r="K35" s="82">
        <v>85</v>
      </c>
      <c r="L35" s="82">
        <v>60</v>
      </c>
      <c r="M35" s="16">
        <f t="shared" si="10"/>
        <v>7244</v>
      </c>
      <c r="N35" s="7"/>
      <c r="O35" s="20">
        <f t="shared" si="1"/>
        <v>1433</v>
      </c>
      <c r="P35" s="71">
        <f t="shared" si="4"/>
        <v>3110</v>
      </c>
      <c r="Q35" s="56">
        <f t="shared" si="5"/>
        <v>2701</v>
      </c>
      <c r="R35" s="21">
        <f t="shared" si="2"/>
        <v>5811</v>
      </c>
    </row>
    <row r="36" spans="1:18" ht="12.75" thickBot="1">
      <c r="A36" s="26" t="s">
        <v>98</v>
      </c>
      <c r="B36" s="44">
        <f>SUM(B32:B35)</f>
        <v>7468</v>
      </c>
      <c r="C36" s="44">
        <f aca="true" t="shared" si="11" ref="C36:M36">SUM(C32:C35)</f>
        <v>7240</v>
      </c>
      <c r="D36" s="44">
        <f t="shared" si="11"/>
        <v>12416</v>
      </c>
      <c r="E36" s="44">
        <f t="shared" si="11"/>
        <v>12482</v>
      </c>
      <c r="F36" s="44">
        <f t="shared" si="11"/>
        <v>9839</v>
      </c>
      <c r="G36" s="44">
        <f t="shared" si="11"/>
        <v>8140</v>
      </c>
      <c r="H36" s="44">
        <f t="shared" si="11"/>
        <v>5429</v>
      </c>
      <c r="I36" s="44">
        <f t="shared" si="11"/>
        <v>3025</v>
      </c>
      <c r="J36" s="44">
        <f t="shared" si="11"/>
        <v>1764</v>
      </c>
      <c r="K36" s="44">
        <f t="shared" si="11"/>
        <v>967</v>
      </c>
      <c r="L36" s="44">
        <f t="shared" si="11"/>
        <v>980</v>
      </c>
      <c r="M36" s="19">
        <f t="shared" si="11"/>
        <v>69750</v>
      </c>
      <c r="N36" s="7"/>
      <c r="O36" s="33">
        <f t="shared" si="1"/>
        <v>14708</v>
      </c>
      <c r="P36" s="72">
        <f t="shared" si="4"/>
        <v>24898</v>
      </c>
      <c r="Q36" s="57">
        <f t="shared" si="5"/>
        <v>30144</v>
      </c>
      <c r="R36" s="34">
        <f t="shared" si="2"/>
        <v>55042</v>
      </c>
    </row>
    <row r="37" spans="1:18" ht="12">
      <c r="A37" s="24" t="s">
        <v>49</v>
      </c>
      <c r="B37" s="81">
        <v>571</v>
      </c>
      <c r="C37" s="81">
        <v>560</v>
      </c>
      <c r="D37" s="81">
        <v>681</v>
      </c>
      <c r="E37" s="81">
        <v>678</v>
      </c>
      <c r="F37" s="81">
        <v>624</v>
      </c>
      <c r="G37" s="81">
        <v>487</v>
      </c>
      <c r="H37" s="81">
        <v>298</v>
      </c>
      <c r="I37" s="81">
        <v>166</v>
      </c>
      <c r="J37" s="81">
        <v>98</v>
      </c>
      <c r="K37" s="81">
        <v>41</v>
      </c>
      <c r="L37" s="81">
        <v>44</v>
      </c>
      <c r="M37" s="25">
        <f t="shared" si="10"/>
        <v>4248</v>
      </c>
      <c r="N37" s="7"/>
      <c r="O37" s="31">
        <f t="shared" si="1"/>
        <v>1131</v>
      </c>
      <c r="P37" s="70">
        <f t="shared" si="4"/>
        <v>1359</v>
      </c>
      <c r="Q37" s="55">
        <f t="shared" si="5"/>
        <v>1758</v>
      </c>
      <c r="R37" s="32">
        <f t="shared" si="2"/>
        <v>3117</v>
      </c>
    </row>
    <row r="38" spans="1:18" ht="12">
      <c r="A38" s="13" t="s">
        <v>50</v>
      </c>
      <c r="B38" s="82">
        <v>602</v>
      </c>
      <c r="C38" s="82">
        <v>642</v>
      </c>
      <c r="D38" s="82">
        <v>965</v>
      </c>
      <c r="E38" s="82">
        <v>818</v>
      </c>
      <c r="F38" s="82">
        <v>865</v>
      </c>
      <c r="G38" s="82">
        <v>630</v>
      </c>
      <c r="H38" s="82">
        <v>516</v>
      </c>
      <c r="I38" s="82">
        <v>254</v>
      </c>
      <c r="J38" s="82">
        <v>147</v>
      </c>
      <c r="K38" s="82">
        <v>73</v>
      </c>
      <c r="L38" s="82">
        <v>70</v>
      </c>
      <c r="M38" s="16">
        <f t="shared" si="10"/>
        <v>5582</v>
      </c>
      <c r="N38" s="7"/>
      <c r="O38" s="20">
        <f t="shared" si="1"/>
        <v>1244</v>
      </c>
      <c r="P38" s="71">
        <f t="shared" si="4"/>
        <v>1783</v>
      </c>
      <c r="Q38" s="56">
        <f t="shared" si="5"/>
        <v>2555</v>
      </c>
      <c r="R38" s="21">
        <f t="shared" si="2"/>
        <v>4338</v>
      </c>
    </row>
    <row r="39" spans="1:18" ht="12">
      <c r="A39" s="13" t="s">
        <v>51</v>
      </c>
      <c r="B39" s="82">
        <v>94</v>
      </c>
      <c r="C39" s="82">
        <v>85</v>
      </c>
      <c r="D39" s="82">
        <v>209</v>
      </c>
      <c r="E39" s="82">
        <v>339</v>
      </c>
      <c r="F39" s="82">
        <v>295</v>
      </c>
      <c r="G39" s="82">
        <v>293</v>
      </c>
      <c r="H39" s="82">
        <v>262</v>
      </c>
      <c r="I39" s="82">
        <v>158</v>
      </c>
      <c r="J39" s="82">
        <v>104</v>
      </c>
      <c r="K39" s="82">
        <v>80</v>
      </c>
      <c r="L39" s="82">
        <v>88</v>
      </c>
      <c r="M39" s="16">
        <f t="shared" si="10"/>
        <v>2007</v>
      </c>
      <c r="N39" s="7"/>
      <c r="O39" s="20">
        <f t="shared" si="1"/>
        <v>179</v>
      </c>
      <c r="P39" s="71">
        <f t="shared" si="4"/>
        <v>548</v>
      </c>
      <c r="Q39" s="56">
        <f t="shared" si="5"/>
        <v>1280</v>
      </c>
      <c r="R39" s="21">
        <f t="shared" si="2"/>
        <v>1828</v>
      </c>
    </row>
    <row r="40" spans="1:18" ht="12">
      <c r="A40" s="13" t="s">
        <v>52</v>
      </c>
      <c r="B40" s="82">
        <v>2388</v>
      </c>
      <c r="C40" s="82">
        <v>2344</v>
      </c>
      <c r="D40" s="82">
        <v>3123</v>
      </c>
      <c r="E40" s="82">
        <v>3068</v>
      </c>
      <c r="F40" s="82">
        <v>2803</v>
      </c>
      <c r="G40" s="82">
        <v>2273</v>
      </c>
      <c r="H40" s="82">
        <v>1588</v>
      </c>
      <c r="I40" s="82">
        <v>1045</v>
      </c>
      <c r="J40" s="82">
        <v>625</v>
      </c>
      <c r="K40" s="82">
        <v>384</v>
      </c>
      <c r="L40" s="82">
        <v>368</v>
      </c>
      <c r="M40" s="16">
        <f t="shared" si="10"/>
        <v>20009</v>
      </c>
      <c r="N40" s="7"/>
      <c r="O40" s="20">
        <f t="shared" si="1"/>
        <v>4732</v>
      </c>
      <c r="P40" s="71">
        <f t="shared" si="4"/>
        <v>6191</v>
      </c>
      <c r="Q40" s="56">
        <f t="shared" si="5"/>
        <v>9086</v>
      </c>
      <c r="R40" s="21">
        <f t="shared" si="2"/>
        <v>15277</v>
      </c>
    </row>
    <row r="41" spans="1:18" ht="12">
      <c r="A41" s="13" t="s">
        <v>53</v>
      </c>
      <c r="B41" s="82">
        <v>238</v>
      </c>
      <c r="C41" s="82">
        <v>266</v>
      </c>
      <c r="D41" s="82">
        <v>642</v>
      </c>
      <c r="E41" s="82">
        <v>725</v>
      </c>
      <c r="F41" s="82">
        <v>703</v>
      </c>
      <c r="G41" s="82">
        <v>550</v>
      </c>
      <c r="H41" s="82">
        <v>431</v>
      </c>
      <c r="I41" s="82">
        <v>237</v>
      </c>
      <c r="J41" s="82">
        <v>163</v>
      </c>
      <c r="K41" s="82">
        <v>115</v>
      </c>
      <c r="L41" s="82">
        <v>106</v>
      </c>
      <c r="M41" s="16">
        <f t="shared" si="10"/>
        <v>4176</v>
      </c>
      <c r="N41" s="7"/>
      <c r="O41" s="20">
        <f t="shared" si="1"/>
        <v>504</v>
      </c>
      <c r="P41" s="71">
        <f t="shared" si="4"/>
        <v>1367</v>
      </c>
      <c r="Q41" s="56">
        <f t="shared" si="5"/>
        <v>2305</v>
      </c>
      <c r="R41" s="21">
        <f t="shared" si="2"/>
        <v>3672</v>
      </c>
    </row>
    <row r="42" spans="1:18" ht="12">
      <c r="A42" s="13" t="s">
        <v>54</v>
      </c>
      <c r="B42" s="82">
        <v>61</v>
      </c>
      <c r="C42" s="82">
        <v>96</v>
      </c>
      <c r="D42" s="82">
        <v>123</v>
      </c>
      <c r="E42" s="82">
        <v>118</v>
      </c>
      <c r="F42" s="82">
        <v>93</v>
      </c>
      <c r="G42" s="82">
        <v>141</v>
      </c>
      <c r="H42" s="82">
        <v>66</v>
      </c>
      <c r="I42" s="82">
        <v>37</v>
      </c>
      <c r="J42" s="82">
        <v>16</v>
      </c>
      <c r="K42" s="82">
        <v>11</v>
      </c>
      <c r="L42" s="82">
        <v>18</v>
      </c>
      <c r="M42" s="16">
        <f t="shared" si="10"/>
        <v>780</v>
      </c>
      <c r="N42" s="7"/>
      <c r="O42" s="20">
        <f t="shared" si="1"/>
        <v>157</v>
      </c>
      <c r="P42" s="71">
        <f t="shared" si="4"/>
        <v>241</v>
      </c>
      <c r="Q42" s="56">
        <f t="shared" si="5"/>
        <v>382</v>
      </c>
      <c r="R42" s="21">
        <f t="shared" si="2"/>
        <v>623</v>
      </c>
    </row>
    <row r="43" spans="1:18" ht="12.75" thickBot="1">
      <c r="A43" s="26" t="s">
        <v>99</v>
      </c>
      <c r="B43" s="44">
        <f>SUM(B37:B42)</f>
        <v>3954</v>
      </c>
      <c r="C43" s="44">
        <f aca="true" t="shared" si="12" ref="C43:L43">SUM(C37:C42)</f>
        <v>3993</v>
      </c>
      <c r="D43" s="44">
        <f t="shared" si="12"/>
        <v>5743</v>
      </c>
      <c r="E43" s="44">
        <f t="shared" si="12"/>
        <v>5746</v>
      </c>
      <c r="F43" s="44">
        <f t="shared" si="12"/>
        <v>5383</v>
      </c>
      <c r="G43" s="44">
        <f t="shared" si="12"/>
        <v>4374</v>
      </c>
      <c r="H43" s="44">
        <f t="shared" si="12"/>
        <v>3161</v>
      </c>
      <c r="I43" s="44">
        <f t="shared" si="12"/>
        <v>1897</v>
      </c>
      <c r="J43" s="44">
        <f t="shared" si="12"/>
        <v>1153</v>
      </c>
      <c r="K43" s="44">
        <f t="shared" si="12"/>
        <v>704</v>
      </c>
      <c r="L43" s="44">
        <f t="shared" si="12"/>
        <v>694</v>
      </c>
      <c r="M43" s="19">
        <f>SUM(M37:M42)</f>
        <v>36802</v>
      </c>
      <c r="N43" s="7"/>
      <c r="O43" s="33">
        <f t="shared" si="1"/>
        <v>7947</v>
      </c>
      <c r="P43" s="72">
        <f t="shared" si="4"/>
        <v>11489</v>
      </c>
      <c r="Q43" s="57">
        <f t="shared" si="5"/>
        <v>17366</v>
      </c>
      <c r="R43" s="34">
        <f t="shared" si="2"/>
        <v>28855</v>
      </c>
    </row>
    <row r="44" spans="1:18" ht="12">
      <c r="A44" s="24" t="s">
        <v>55</v>
      </c>
      <c r="B44" s="81">
        <v>1771</v>
      </c>
      <c r="C44" s="81">
        <v>1581</v>
      </c>
      <c r="D44" s="81">
        <v>1691</v>
      </c>
      <c r="E44" s="81">
        <v>1767</v>
      </c>
      <c r="F44" s="81">
        <v>1467</v>
      </c>
      <c r="G44" s="81">
        <v>1010</v>
      </c>
      <c r="H44" s="81">
        <v>661</v>
      </c>
      <c r="I44" s="81">
        <v>346</v>
      </c>
      <c r="J44" s="81">
        <v>161</v>
      </c>
      <c r="K44" s="81">
        <v>90</v>
      </c>
      <c r="L44" s="81">
        <v>76</v>
      </c>
      <c r="M44" s="25">
        <f t="shared" si="10"/>
        <v>10621</v>
      </c>
      <c r="N44" s="7"/>
      <c r="O44" s="31">
        <f t="shared" si="1"/>
        <v>3352</v>
      </c>
      <c r="P44" s="70">
        <f t="shared" si="4"/>
        <v>3458</v>
      </c>
      <c r="Q44" s="55">
        <f t="shared" si="5"/>
        <v>3811</v>
      </c>
      <c r="R44" s="32">
        <f t="shared" si="2"/>
        <v>7269</v>
      </c>
    </row>
    <row r="45" spans="1:18" ht="12">
      <c r="A45" s="13" t="s">
        <v>56</v>
      </c>
      <c r="B45" s="82">
        <v>1264</v>
      </c>
      <c r="C45" s="82">
        <v>1268</v>
      </c>
      <c r="D45" s="82">
        <v>1465</v>
      </c>
      <c r="E45" s="82">
        <v>1783</v>
      </c>
      <c r="F45" s="82">
        <v>1395</v>
      </c>
      <c r="G45" s="82">
        <v>1092</v>
      </c>
      <c r="H45" s="82">
        <v>837</v>
      </c>
      <c r="I45" s="82">
        <v>434</v>
      </c>
      <c r="J45" s="82">
        <v>303</v>
      </c>
      <c r="K45" s="82">
        <v>178</v>
      </c>
      <c r="L45" s="82">
        <v>177</v>
      </c>
      <c r="M45" s="16">
        <f t="shared" si="10"/>
        <v>10196</v>
      </c>
      <c r="N45" s="7"/>
      <c r="O45" s="20">
        <f t="shared" si="1"/>
        <v>2532</v>
      </c>
      <c r="P45" s="71">
        <f t="shared" si="4"/>
        <v>3248</v>
      </c>
      <c r="Q45" s="56">
        <f t="shared" si="5"/>
        <v>4416</v>
      </c>
      <c r="R45" s="21">
        <f t="shared" si="2"/>
        <v>7664</v>
      </c>
    </row>
    <row r="46" spans="1:18" ht="12">
      <c r="A46" s="13" t="s">
        <v>57</v>
      </c>
      <c r="B46" s="82">
        <v>2464</v>
      </c>
      <c r="C46" s="82">
        <v>2409</v>
      </c>
      <c r="D46" s="82">
        <v>2827</v>
      </c>
      <c r="E46" s="82">
        <v>3124</v>
      </c>
      <c r="F46" s="82">
        <v>2499</v>
      </c>
      <c r="G46" s="82">
        <v>2035</v>
      </c>
      <c r="H46" s="82">
        <v>1473</v>
      </c>
      <c r="I46" s="82">
        <v>931</v>
      </c>
      <c r="J46" s="82">
        <v>553</v>
      </c>
      <c r="K46" s="82">
        <v>291</v>
      </c>
      <c r="L46" s="82">
        <v>293</v>
      </c>
      <c r="M46" s="16">
        <f t="shared" si="10"/>
        <v>18899</v>
      </c>
      <c r="N46" s="7"/>
      <c r="O46" s="20">
        <f t="shared" si="1"/>
        <v>4873</v>
      </c>
      <c r="P46" s="71">
        <f t="shared" si="4"/>
        <v>5951</v>
      </c>
      <c r="Q46" s="56">
        <f t="shared" si="5"/>
        <v>8075</v>
      </c>
      <c r="R46" s="21">
        <f t="shared" si="2"/>
        <v>14026</v>
      </c>
    </row>
    <row r="47" spans="1:18" ht="12">
      <c r="A47" s="13" t="s">
        <v>58</v>
      </c>
      <c r="B47" s="82">
        <v>1383</v>
      </c>
      <c r="C47" s="82">
        <v>1415</v>
      </c>
      <c r="D47" s="82">
        <v>1987</v>
      </c>
      <c r="E47" s="82">
        <v>1742</v>
      </c>
      <c r="F47" s="82">
        <v>1327</v>
      </c>
      <c r="G47" s="82">
        <v>1191</v>
      </c>
      <c r="H47" s="82">
        <v>775</v>
      </c>
      <c r="I47" s="82">
        <v>403</v>
      </c>
      <c r="J47" s="82">
        <v>278</v>
      </c>
      <c r="K47" s="82">
        <v>132</v>
      </c>
      <c r="L47" s="82">
        <v>126</v>
      </c>
      <c r="M47" s="16">
        <f t="shared" si="10"/>
        <v>10759</v>
      </c>
      <c r="N47" s="7"/>
      <c r="O47" s="20">
        <f t="shared" si="1"/>
        <v>2798</v>
      </c>
      <c r="P47" s="71">
        <f t="shared" si="4"/>
        <v>3729</v>
      </c>
      <c r="Q47" s="56">
        <f t="shared" si="5"/>
        <v>4232</v>
      </c>
      <c r="R47" s="21">
        <f t="shared" si="2"/>
        <v>7961</v>
      </c>
    </row>
    <row r="48" spans="1:18" ht="12">
      <c r="A48" s="13" t="s">
        <v>59</v>
      </c>
      <c r="B48" s="82">
        <v>505</v>
      </c>
      <c r="C48" s="82">
        <v>514</v>
      </c>
      <c r="D48" s="82">
        <v>588</v>
      </c>
      <c r="E48" s="82">
        <v>593</v>
      </c>
      <c r="F48" s="82">
        <v>532</v>
      </c>
      <c r="G48" s="82">
        <v>378</v>
      </c>
      <c r="H48" s="82">
        <v>278</v>
      </c>
      <c r="I48" s="82">
        <v>170</v>
      </c>
      <c r="J48" s="82">
        <v>110</v>
      </c>
      <c r="K48" s="82">
        <v>57</v>
      </c>
      <c r="L48" s="82">
        <v>70</v>
      </c>
      <c r="M48" s="16">
        <f t="shared" si="10"/>
        <v>3795</v>
      </c>
      <c r="N48" s="7"/>
      <c r="O48" s="20">
        <f t="shared" si="1"/>
        <v>1019</v>
      </c>
      <c r="P48" s="71">
        <f t="shared" si="4"/>
        <v>1181</v>
      </c>
      <c r="Q48" s="56">
        <f t="shared" si="5"/>
        <v>1595</v>
      </c>
      <c r="R48" s="21">
        <f t="shared" si="2"/>
        <v>2776</v>
      </c>
    </row>
    <row r="49" spans="1:18" ht="12.75" thickBot="1">
      <c r="A49" s="26" t="s">
        <v>100</v>
      </c>
      <c r="B49" s="44">
        <f>SUM(B44:B48)</f>
        <v>7387</v>
      </c>
      <c r="C49" s="44">
        <f aca="true" t="shared" si="13" ref="C49:L49">SUM(C44:C48)</f>
        <v>7187</v>
      </c>
      <c r="D49" s="44">
        <f t="shared" si="13"/>
        <v>8558</v>
      </c>
      <c r="E49" s="44">
        <f t="shared" si="13"/>
        <v>9009</v>
      </c>
      <c r="F49" s="44">
        <f t="shared" si="13"/>
        <v>7220</v>
      </c>
      <c r="G49" s="44">
        <f t="shared" si="13"/>
        <v>5706</v>
      </c>
      <c r="H49" s="44">
        <f t="shared" si="13"/>
        <v>4024</v>
      </c>
      <c r="I49" s="44">
        <f t="shared" si="13"/>
        <v>2284</v>
      </c>
      <c r="J49" s="44">
        <f t="shared" si="13"/>
        <v>1405</v>
      </c>
      <c r="K49" s="44">
        <f t="shared" si="13"/>
        <v>748</v>
      </c>
      <c r="L49" s="44">
        <f t="shared" si="13"/>
        <v>742</v>
      </c>
      <c r="M49" s="19">
        <f>SUM(M44:M48)</f>
        <v>54270</v>
      </c>
      <c r="N49" s="7"/>
      <c r="O49" s="33">
        <f t="shared" si="1"/>
        <v>14574</v>
      </c>
      <c r="P49" s="72">
        <f t="shared" si="4"/>
        <v>17567</v>
      </c>
      <c r="Q49" s="57">
        <f t="shared" si="5"/>
        <v>22129</v>
      </c>
      <c r="R49" s="34">
        <f t="shared" si="2"/>
        <v>39696</v>
      </c>
    </row>
    <row r="50" spans="1:18" ht="12">
      <c r="A50" s="24" t="s">
        <v>60</v>
      </c>
      <c r="B50" s="81">
        <v>601</v>
      </c>
      <c r="C50" s="81">
        <v>679</v>
      </c>
      <c r="D50" s="81">
        <v>1033</v>
      </c>
      <c r="E50" s="81">
        <v>1058</v>
      </c>
      <c r="F50" s="81">
        <v>1012</v>
      </c>
      <c r="G50" s="81">
        <v>817</v>
      </c>
      <c r="H50" s="81">
        <v>601</v>
      </c>
      <c r="I50" s="81">
        <v>396</v>
      </c>
      <c r="J50" s="81">
        <v>316</v>
      </c>
      <c r="K50" s="81">
        <v>181</v>
      </c>
      <c r="L50" s="81">
        <v>243</v>
      </c>
      <c r="M50" s="25">
        <f>SUM(B50:L50)</f>
        <v>6937</v>
      </c>
      <c r="N50" s="7"/>
      <c r="O50" s="31">
        <f t="shared" si="1"/>
        <v>1280</v>
      </c>
      <c r="P50" s="70">
        <f t="shared" si="4"/>
        <v>2091</v>
      </c>
      <c r="Q50" s="55">
        <f t="shared" si="5"/>
        <v>3566</v>
      </c>
      <c r="R50" s="32">
        <f t="shared" si="2"/>
        <v>5657</v>
      </c>
    </row>
    <row r="51" spans="1:18" ht="12">
      <c r="A51" s="13" t="s">
        <v>61</v>
      </c>
      <c r="B51" s="82">
        <v>519</v>
      </c>
      <c r="C51" s="82">
        <v>505</v>
      </c>
      <c r="D51" s="82">
        <v>808</v>
      </c>
      <c r="E51" s="82">
        <v>959</v>
      </c>
      <c r="F51" s="82">
        <v>878</v>
      </c>
      <c r="G51" s="82">
        <v>665</v>
      </c>
      <c r="H51" s="82">
        <v>474</v>
      </c>
      <c r="I51" s="82">
        <v>310</v>
      </c>
      <c r="J51" s="82">
        <v>203</v>
      </c>
      <c r="K51" s="82">
        <v>122</v>
      </c>
      <c r="L51" s="82">
        <v>156</v>
      </c>
      <c r="M51" s="16">
        <f>SUM(B51:L51)</f>
        <v>5599</v>
      </c>
      <c r="N51" s="7"/>
      <c r="O51" s="20">
        <f t="shared" si="1"/>
        <v>1024</v>
      </c>
      <c r="P51" s="71">
        <f t="shared" si="4"/>
        <v>1767</v>
      </c>
      <c r="Q51" s="56">
        <f t="shared" si="5"/>
        <v>2808</v>
      </c>
      <c r="R51" s="21">
        <f t="shared" si="2"/>
        <v>4575</v>
      </c>
    </row>
    <row r="52" spans="1:18" ht="12">
      <c r="A52" s="13" t="s">
        <v>62</v>
      </c>
      <c r="B52" s="83">
        <v>936</v>
      </c>
      <c r="C52" s="83">
        <v>841</v>
      </c>
      <c r="D52" s="83">
        <v>1185</v>
      </c>
      <c r="E52" s="83">
        <v>1233</v>
      </c>
      <c r="F52" s="83">
        <v>1026</v>
      </c>
      <c r="G52" s="83">
        <v>857</v>
      </c>
      <c r="H52" s="83">
        <v>595</v>
      </c>
      <c r="I52" s="83">
        <v>371</v>
      </c>
      <c r="J52" s="83">
        <v>187</v>
      </c>
      <c r="K52" s="83">
        <v>109</v>
      </c>
      <c r="L52" s="83">
        <v>103</v>
      </c>
      <c r="M52" s="16">
        <f>SUM(B52:L52)</f>
        <v>7443</v>
      </c>
      <c r="N52" s="7"/>
      <c r="O52" s="20">
        <f t="shared" si="1"/>
        <v>1777</v>
      </c>
      <c r="P52" s="71">
        <f t="shared" si="4"/>
        <v>2418</v>
      </c>
      <c r="Q52" s="56">
        <f t="shared" si="5"/>
        <v>3248</v>
      </c>
      <c r="R52" s="21">
        <f t="shared" si="2"/>
        <v>5666</v>
      </c>
    </row>
    <row r="53" spans="1:18" ht="12">
      <c r="A53" s="13" t="s">
        <v>63</v>
      </c>
      <c r="B53" s="83">
        <v>608</v>
      </c>
      <c r="C53" s="83">
        <v>582</v>
      </c>
      <c r="D53" s="83">
        <v>745</v>
      </c>
      <c r="E53" s="83">
        <v>988</v>
      </c>
      <c r="F53" s="83">
        <v>614</v>
      </c>
      <c r="G53" s="83">
        <v>480</v>
      </c>
      <c r="H53" s="83">
        <v>364</v>
      </c>
      <c r="I53" s="83">
        <v>182</v>
      </c>
      <c r="J53" s="83">
        <v>142</v>
      </c>
      <c r="K53" s="83">
        <v>75</v>
      </c>
      <c r="L53" s="83">
        <v>106</v>
      </c>
      <c r="M53" s="16">
        <f>SUM(B53:L53)</f>
        <v>4886</v>
      </c>
      <c r="N53" s="7"/>
      <c r="O53" s="20">
        <f t="shared" si="1"/>
        <v>1190</v>
      </c>
      <c r="P53" s="71">
        <f t="shared" si="4"/>
        <v>1733</v>
      </c>
      <c r="Q53" s="56">
        <f t="shared" si="5"/>
        <v>1963</v>
      </c>
      <c r="R53" s="21">
        <f t="shared" si="2"/>
        <v>3696</v>
      </c>
    </row>
    <row r="54" spans="1:18" ht="12.75" thickBot="1">
      <c r="A54" s="26" t="s">
        <v>101</v>
      </c>
      <c r="B54" s="44">
        <f>SUM(B50:B53)</f>
        <v>2664</v>
      </c>
      <c r="C54" s="44">
        <f aca="true" t="shared" si="14" ref="C54:L54">SUM(C50:C53)</f>
        <v>2607</v>
      </c>
      <c r="D54" s="44">
        <f t="shared" si="14"/>
        <v>3771</v>
      </c>
      <c r="E54" s="44">
        <f t="shared" si="14"/>
        <v>4238</v>
      </c>
      <c r="F54" s="44">
        <f t="shared" si="14"/>
        <v>3530</v>
      </c>
      <c r="G54" s="44">
        <f t="shared" si="14"/>
        <v>2819</v>
      </c>
      <c r="H54" s="44">
        <f t="shared" si="14"/>
        <v>2034</v>
      </c>
      <c r="I54" s="44">
        <f t="shared" si="14"/>
        <v>1259</v>
      </c>
      <c r="J54" s="44">
        <f t="shared" si="14"/>
        <v>848</v>
      </c>
      <c r="K54" s="44">
        <f t="shared" si="14"/>
        <v>487</v>
      </c>
      <c r="L54" s="44">
        <f t="shared" si="14"/>
        <v>608</v>
      </c>
      <c r="M54" s="19">
        <f>SUM(M50:M53)</f>
        <v>24865</v>
      </c>
      <c r="N54" s="7"/>
      <c r="O54" s="33">
        <f t="shared" si="1"/>
        <v>5271</v>
      </c>
      <c r="P54" s="72">
        <f t="shared" si="4"/>
        <v>8009</v>
      </c>
      <c r="Q54" s="57">
        <f t="shared" si="5"/>
        <v>11585</v>
      </c>
      <c r="R54" s="34">
        <f t="shared" si="2"/>
        <v>19594</v>
      </c>
    </row>
    <row r="55" spans="1:18" ht="12">
      <c r="A55" s="24" t="s">
        <v>64</v>
      </c>
      <c r="B55" s="81">
        <v>2285</v>
      </c>
      <c r="C55" s="81">
        <v>2164</v>
      </c>
      <c r="D55" s="81">
        <v>2654</v>
      </c>
      <c r="E55" s="81">
        <v>2716</v>
      </c>
      <c r="F55" s="81">
        <v>2370</v>
      </c>
      <c r="G55" s="81">
        <v>1831</v>
      </c>
      <c r="H55" s="81">
        <v>1374</v>
      </c>
      <c r="I55" s="81">
        <v>789</v>
      </c>
      <c r="J55" s="81">
        <v>404</v>
      </c>
      <c r="K55" s="81">
        <v>241</v>
      </c>
      <c r="L55" s="81">
        <v>234</v>
      </c>
      <c r="M55" s="25">
        <f aca="true" t="shared" si="15" ref="M55:M61">SUM(B55:L55)</f>
        <v>17062</v>
      </c>
      <c r="N55" s="7"/>
      <c r="O55" s="31">
        <f t="shared" si="1"/>
        <v>4449</v>
      </c>
      <c r="P55" s="70">
        <f t="shared" si="4"/>
        <v>5370</v>
      </c>
      <c r="Q55" s="55">
        <f t="shared" si="5"/>
        <v>7243</v>
      </c>
      <c r="R55" s="32">
        <f t="shared" si="2"/>
        <v>12613</v>
      </c>
    </row>
    <row r="56" spans="1:18" ht="12">
      <c r="A56" s="13" t="s">
        <v>65</v>
      </c>
      <c r="B56" s="82">
        <v>519</v>
      </c>
      <c r="C56" s="82">
        <v>486</v>
      </c>
      <c r="D56" s="82">
        <v>640</v>
      </c>
      <c r="E56" s="82">
        <v>792</v>
      </c>
      <c r="F56" s="82">
        <v>660</v>
      </c>
      <c r="G56" s="82">
        <v>503</v>
      </c>
      <c r="H56" s="82">
        <v>406</v>
      </c>
      <c r="I56" s="82">
        <v>276</v>
      </c>
      <c r="J56" s="82">
        <v>140</v>
      </c>
      <c r="K56" s="82">
        <v>102</v>
      </c>
      <c r="L56" s="82">
        <v>87</v>
      </c>
      <c r="M56" s="16">
        <f t="shared" si="15"/>
        <v>4611</v>
      </c>
      <c r="N56" s="7"/>
      <c r="O56" s="20">
        <f t="shared" si="1"/>
        <v>1005</v>
      </c>
      <c r="P56" s="71">
        <f t="shared" si="4"/>
        <v>1432</v>
      </c>
      <c r="Q56" s="56">
        <f t="shared" si="5"/>
        <v>2174</v>
      </c>
      <c r="R56" s="21">
        <f t="shared" si="2"/>
        <v>3606</v>
      </c>
    </row>
    <row r="57" spans="1:18" ht="12">
      <c r="A57" s="13" t="s">
        <v>66</v>
      </c>
      <c r="B57" s="82">
        <v>1142</v>
      </c>
      <c r="C57" s="82">
        <v>1124</v>
      </c>
      <c r="D57" s="82">
        <v>1336</v>
      </c>
      <c r="E57" s="82">
        <v>1705</v>
      </c>
      <c r="F57" s="82">
        <v>1358</v>
      </c>
      <c r="G57" s="82">
        <v>1185</v>
      </c>
      <c r="H57" s="82">
        <v>919</v>
      </c>
      <c r="I57" s="82">
        <v>578</v>
      </c>
      <c r="J57" s="82">
        <v>343</v>
      </c>
      <c r="K57" s="82">
        <v>165</v>
      </c>
      <c r="L57" s="82">
        <v>205</v>
      </c>
      <c r="M57" s="16">
        <f t="shared" si="15"/>
        <v>10060</v>
      </c>
      <c r="N57" s="7"/>
      <c r="O57" s="20">
        <f t="shared" si="1"/>
        <v>2266</v>
      </c>
      <c r="P57" s="71">
        <f t="shared" si="4"/>
        <v>3041</v>
      </c>
      <c r="Q57" s="56">
        <f t="shared" si="5"/>
        <v>4753</v>
      </c>
      <c r="R57" s="21">
        <f t="shared" si="2"/>
        <v>7794</v>
      </c>
    </row>
    <row r="58" spans="1:18" ht="12">
      <c r="A58" s="13" t="s">
        <v>67</v>
      </c>
      <c r="B58" s="82">
        <v>5722</v>
      </c>
      <c r="C58" s="82">
        <v>5926</v>
      </c>
      <c r="D58" s="82">
        <v>6801</v>
      </c>
      <c r="E58" s="82">
        <v>7155</v>
      </c>
      <c r="F58" s="82">
        <v>5747</v>
      </c>
      <c r="G58" s="82">
        <v>4600</v>
      </c>
      <c r="H58" s="82">
        <v>3481</v>
      </c>
      <c r="I58" s="82">
        <v>1968</v>
      </c>
      <c r="J58" s="82">
        <v>1069</v>
      </c>
      <c r="K58" s="82">
        <v>639</v>
      </c>
      <c r="L58" s="82">
        <v>666</v>
      </c>
      <c r="M58" s="16">
        <f t="shared" si="15"/>
        <v>43774</v>
      </c>
      <c r="N58" s="7"/>
      <c r="O58" s="20">
        <f t="shared" si="1"/>
        <v>11648</v>
      </c>
      <c r="P58" s="71">
        <f t="shared" si="4"/>
        <v>13956</v>
      </c>
      <c r="Q58" s="56">
        <f t="shared" si="5"/>
        <v>18170</v>
      </c>
      <c r="R58" s="21">
        <f t="shared" si="2"/>
        <v>32126</v>
      </c>
    </row>
    <row r="59" spans="1:18" ht="12">
      <c r="A59" s="13" t="s">
        <v>68</v>
      </c>
      <c r="B59" s="82">
        <v>1461</v>
      </c>
      <c r="C59" s="82">
        <v>2183</v>
      </c>
      <c r="D59" s="82">
        <v>2507</v>
      </c>
      <c r="E59" s="82">
        <v>2817</v>
      </c>
      <c r="F59" s="82">
        <v>2287</v>
      </c>
      <c r="G59" s="82">
        <v>1688</v>
      </c>
      <c r="H59" s="82">
        <v>1275</v>
      </c>
      <c r="I59" s="82">
        <v>725</v>
      </c>
      <c r="J59" s="82">
        <v>384</v>
      </c>
      <c r="K59" s="82">
        <v>233</v>
      </c>
      <c r="L59" s="82">
        <v>172</v>
      </c>
      <c r="M59" s="16">
        <f t="shared" si="15"/>
        <v>15732</v>
      </c>
      <c r="N59" s="7"/>
      <c r="O59" s="20">
        <f t="shared" si="1"/>
        <v>3644</v>
      </c>
      <c r="P59" s="71">
        <f t="shared" si="4"/>
        <v>5324</v>
      </c>
      <c r="Q59" s="56">
        <f t="shared" si="5"/>
        <v>6764</v>
      </c>
      <c r="R59" s="21">
        <f t="shared" si="2"/>
        <v>12088</v>
      </c>
    </row>
    <row r="60" spans="1:18" ht="12">
      <c r="A60" s="13" t="s">
        <v>69</v>
      </c>
      <c r="B60" s="82">
        <v>1819</v>
      </c>
      <c r="C60" s="82">
        <v>1804</v>
      </c>
      <c r="D60" s="82">
        <v>2590</v>
      </c>
      <c r="E60" s="82">
        <v>2700</v>
      </c>
      <c r="F60" s="82">
        <v>2302</v>
      </c>
      <c r="G60" s="82">
        <v>1885</v>
      </c>
      <c r="H60" s="82">
        <v>1526</v>
      </c>
      <c r="I60" s="82">
        <v>902</v>
      </c>
      <c r="J60" s="82">
        <v>594</v>
      </c>
      <c r="K60" s="82">
        <v>291</v>
      </c>
      <c r="L60" s="82">
        <v>350</v>
      </c>
      <c r="M60" s="16">
        <f t="shared" si="15"/>
        <v>16763</v>
      </c>
      <c r="N60" s="7"/>
      <c r="O60" s="20">
        <f t="shared" si="1"/>
        <v>3623</v>
      </c>
      <c r="P60" s="71">
        <f t="shared" si="4"/>
        <v>5290</v>
      </c>
      <c r="Q60" s="56">
        <f t="shared" si="5"/>
        <v>7850</v>
      </c>
      <c r="R60" s="21">
        <f t="shared" si="2"/>
        <v>13140</v>
      </c>
    </row>
    <row r="61" spans="1:18" ht="12">
      <c r="A61" s="13" t="s">
        <v>70</v>
      </c>
      <c r="B61" s="82">
        <v>2175</v>
      </c>
      <c r="C61" s="82">
        <v>2319</v>
      </c>
      <c r="D61" s="82">
        <v>2622</v>
      </c>
      <c r="E61" s="82">
        <v>2769</v>
      </c>
      <c r="F61" s="82">
        <v>2188</v>
      </c>
      <c r="G61" s="82">
        <v>1703</v>
      </c>
      <c r="H61" s="82">
        <v>1324</v>
      </c>
      <c r="I61" s="82">
        <v>678</v>
      </c>
      <c r="J61" s="82">
        <v>392</v>
      </c>
      <c r="K61" s="82">
        <v>200</v>
      </c>
      <c r="L61" s="82">
        <v>235</v>
      </c>
      <c r="M61" s="16">
        <f t="shared" si="15"/>
        <v>16605</v>
      </c>
      <c r="N61" s="7"/>
      <c r="O61" s="20">
        <f t="shared" si="1"/>
        <v>4494</v>
      </c>
      <c r="P61" s="71">
        <f t="shared" si="4"/>
        <v>5391</v>
      </c>
      <c r="Q61" s="56">
        <f t="shared" si="5"/>
        <v>6720</v>
      </c>
      <c r="R61" s="21">
        <f t="shared" si="2"/>
        <v>12111</v>
      </c>
    </row>
    <row r="62" spans="1:18" ht="12.75" thickBot="1">
      <c r="A62" s="26" t="s">
        <v>102</v>
      </c>
      <c r="B62" s="44">
        <f>SUM(B55:B61)</f>
        <v>15123</v>
      </c>
      <c r="C62" s="44">
        <f aca="true" t="shared" si="16" ref="C62:L62">SUM(C55:C61)</f>
        <v>16006</v>
      </c>
      <c r="D62" s="44">
        <f t="shared" si="16"/>
        <v>19150</v>
      </c>
      <c r="E62" s="44">
        <f t="shared" si="16"/>
        <v>20654</v>
      </c>
      <c r="F62" s="44">
        <f t="shared" si="16"/>
        <v>16912</v>
      </c>
      <c r="G62" s="44">
        <f t="shared" si="16"/>
        <v>13395</v>
      </c>
      <c r="H62" s="44">
        <f t="shared" si="16"/>
        <v>10305</v>
      </c>
      <c r="I62" s="44">
        <f t="shared" si="16"/>
        <v>5916</v>
      </c>
      <c r="J62" s="44">
        <f t="shared" si="16"/>
        <v>3326</v>
      </c>
      <c r="K62" s="44">
        <f t="shared" si="16"/>
        <v>1871</v>
      </c>
      <c r="L62" s="44">
        <f t="shared" si="16"/>
        <v>1949</v>
      </c>
      <c r="M62" s="19">
        <f>SUM(M55:M61)</f>
        <v>124607</v>
      </c>
      <c r="N62" s="7"/>
      <c r="O62" s="33">
        <f t="shared" si="1"/>
        <v>31129</v>
      </c>
      <c r="P62" s="72">
        <f t="shared" si="4"/>
        <v>39804</v>
      </c>
      <c r="Q62" s="57">
        <f t="shared" si="5"/>
        <v>53674</v>
      </c>
      <c r="R62" s="34">
        <f t="shared" si="2"/>
        <v>93478</v>
      </c>
    </row>
    <row r="63" spans="1:18" ht="12.75" thickBot="1">
      <c r="A63" s="37" t="s">
        <v>71</v>
      </c>
      <c r="B63" s="78">
        <v>399</v>
      </c>
      <c r="C63" s="78">
        <v>389</v>
      </c>
      <c r="D63" s="78">
        <v>820</v>
      </c>
      <c r="E63" s="78">
        <v>883</v>
      </c>
      <c r="F63" s="78">
        <v>825</v>
      </c>
      <c r="G63" s="78">
        <v>546</v>
      </c>
      <c r="H63" s="78">
        <v>440</v>
      </c>
      <c r="I63" s="78">
        <v>309</v>
      </c>
      <c r="J63" s="78">
        <v>173</v>
      </c>
      <c r="K63" s="78">
        <v>80</v>
      </c>
      <c r="L63" s="78">
        <v>161</v>
      </c>
      <c r="M63" s="18">
        <f>SUM(B63:L63)</f>
        <v>5025</v>
      </c>
      <c r="N63" s="7"/>
      <c r="O63" s="29">
        <f t="shared" si="1"/>
        <v>788</v>
      </c>
      <c r="P63" s="67">
        <f t="shared" si="4"/>
        <v>1703</v>
      </c>
      <c r="Q63" s="63">
        <f t="shared" si="5"/>
        <v>2534</v>
      </c>
      <c r="R63" s="64">
        <f t="shared" si="2"/>
        <v>4237</v>
      </c>
    </row>
    <row r="64" spans="1:18" ht="13.5" thickBot="1" thickTop="1">
      <c r="A64" s="14" t="s">
        <v>104</v>
      </c>
      <c r="B64" s="74">
        <f>B7+B16+B26+B31+B36+B43+B49+B54+B62+B63</f>
        <v>251614</v>
      </c>
      <c r="C64" s="45">
        <f aca="true" t="shared" si="17" ref="C64:L64">C7+C16+C26+C31+C36+C43+C49+C54+C62+C63</f>
        <v>238864</v>
      </c>
      <c r="D64" s="45">
        <f t="shared" si="17"/>
        <v>224941</v>
      </c>
      <c r="E64" s="45">
        <f t="shared" si="17"/>
        <v>224317</v>
      </c>
      <c r="F64" s="45">
        <f t="shared" si="17"/>
        <v>181910</v>
      </c>
      <c r="G64" s="45">
        <f t="shared" si="17"/>
        <v>144871</v>
      </c>
      <c r="H64" s="45">
        <f t="shared" si="17"/>
        <v>107376</v>
      </c>
      <c r="I64" s="45">
        <f t="shared" si="17"/>
        <v>65220</v>
      </c>
      <c r="J64" s="45">
        <f t="shared" si="17"/>
        <v>38549</v>
      </c>
      <c r="K64" s="45">
        <f t="shared" si="17"/>
        <v>21908</v>
      </c>
      <c r="L64" s="45">
        <f t="shared" si="17"/>
        <v>25766</v>
      </c>
      <c r="M64" s="17">
        <f>M7+M16+M26+M31+M36+M43+M49+M54+M62+M63</f>
        <v>1525336</v>
      </c>
      <c r="N64" s="8"/>
      <c r="O64" s="22">
        <f>SUM(B64:C64)</f>
        <v>490478</v>
      </c>
      <c r="P64" s="73">
        <f t="shared" si="4"/>
        <v>449258</v>
      </c>
      <c r="Q64" s="58">
        <f t="shared" si="5"/>
        <v>585600</v>
      </c>
      <c r="R64" s="23">
        <f t="shared" si="2"/>
        <v>1034858</v>
      </c>
    </row>
    <row r="66" spans="5:7" ht="12">
      <c r="E66" s="5"/>
      <c r="G66" s="5"/>
    </row>
    <row r="67" spans="3:5" ht="12">
      <c r="C67" s="5"/>
      <c r="E67" s="5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120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121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168903</v>
      </c>
      <c r="C7" s="78">
        <v>160435</v>
      </c>
      <c r="D7" s="78">
        <v>116645</v>
      </c>
      <c r="E7" s="78">
        <v>112677</v>
      </c>
      <c r="F7" s="78">
        <v>90380</v>
      </c>
      <c r="G7" s="78">
        <v>69962</v>
      </c>
      <c r="H7" s="78">
        <v>54025</v>
      </c>
      <c r="I7" s="78">
        <v>34152</v>
      </c>
      <c r="J7" s="78">
        <v>19833</v>
      </c>
      <c r="K7" s="78">
        <v>11952</v>
      </c>
      <c r="L7" s="78">
        <v>14119</v>
      </c>
      <c r="M7" s="38">
        <f>SUM(B7:L7)</f>
        <v>853083</v>
      </c>
      <c r="N7" s="7"/>
      <c r="O7" s="29">
        <f>SUM(B7:C7)</f>
        <v>329338</v>
      </c>
      <c r="P7" s="67">
        <f>SUM(D7:E7)</f>
        <v>229322</v>
      </c>
      <c r="Q7" s="53">
        <f>SUM(F7:L7)</f>
        <v>294423</v>
      </c>
      <c r="R7" s="60">
        <f>SUM(P7:Q7)</f>
        <v>523745</v>
      </c>
    </row>
    <row r="8" spans="1:18" ht="13.5" thickBot="1" thickTop="1">
      <c r="A8" s="27" t="s">
        <v>103</v>
      </c>
      <c r="B8" s="42">
        <f>SUM(B64,-B7)</f>
        <v>82601</v>
      </c>
      <c r="C8" s="42">
        <f aca="true" t="shared" si="0" ref="C8:L8">SUM(C64,-C7)</f>
        <v>79086</v>
      </c>
      <c r="D8" s="42">
        <f t="shared" si="0"/>
        <v>105825</v>
      </c>
      <c r="E8" s="42">
        <f t="shared" si="0"/>
        <v>111062</v>
      </c>
      <c r="F8" s="42">
        <f t="shared" si="0"/>
        <v>93237</v>
      </c>
      <c r="G8" s="42">
        <f t="shared" si="0"/>
        <v>73904</v>
      </c>
      <c r="H8" s="42">
        <f t="shared" si="0"/>
        <v>53726</v>
      </c>
      <c r="I8" s="42">
        <f t="shared" si="0"/>
        <v>31763</v>
      </c>
      <c r="J8" s="42">
        <f t="shared" si="0"/>
        <v>18669</v>
      </c>
      <c r="K8" s="42">
        <f t="shared" si="0"/>
        <v>10469</v>
      </c>
      <c r="L8" s="42">
        <f t="shared" si="0"/>
        <v>11577</v>
      </c>
      <c r="M8" s="28">
        <f>SUM(M64,-M7)</f>
        <v>671919</v>
      </c>
      <c r="N8" s="7"/>
      <c r="O8" s="29">
        <f aca="true" t="shared" si="1" ref="O8:O63">SUM(B8:C8)</f>
        <v>161687</v>
      </c>
      <c r="P8" s="68">
        <f>SUM(D8:E8)</f>
        <v>216887</v>
      </c>
      <c r="Q8" s="54">
        <f>SUM(F8:L8)</f>
        <v>293345</v>
      </c>
      <c r="R8" s="30">
        <f aca="true" t="shared" si="2" ref="R8:R64">SUM(P8:Q8)</f>
        <v>510232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2191</v>
      </c>
      <c r="C10" s="81">
        <v>2145</v>
      </c>
      <c r="D10" s="81">
        <v>2463</v>
      </c>
      <c r="E10" s="81">
        <v>2268</v>
      </c>
      <c r="F10" s="81">
        <v>1797</v>
      </c>
      <c r="G10" s="81">
        <v>1376</v>
      </c>
      <c r="H10" s="81">
        <v>1022</v>
      </c>
      <c r="I10" s="81">
        <v>531</v>
      </c>
      <c r="J10" s="81">
        <v>305</v>
      </c>
      <c r="K10" s="81">
        <v>206</v>
      </c>
      <c r="L10" s="81">
        <v>182</v>
      </c>
      <c r="M10" s="25">
        <f aca="true" t="shared" si="3" ref="M10:M15">SUM(B10:L10)</f>
        <v>14486</v>
      </c>
      <c r="N10" s="7"/>
      <c r="O10" s="31">
        <f t="shared" si="1"/>
        <v>4336</v>
      </c>
      <c r="P10" s="70">
        <f aca="true" t="shared" si="4" ref="P10:P64">SUM(D10:E10)</f>
        <v>4731</v>
      </c>
      <c r="Q10" s="55">
        <f aca="true" t="shared" si="5" ref="Q10:Q64">SUM(F10:L10)</f>
        <v>5419</v>
      </c>
      <c r="R10" s="32">
        <f t="shared" si="2"/>
        <v>10150</v>
      </c>
    </row>
    <row r="11" spans="1:18" ht="12">
      <c r="A11" s="13" t="s">
        <v>27</v>
      </c>
      <c r="B11" s="82">
        <v>8061</v>
      </c>
      <c r="C11" s="82">
        <v>8023</v>
      </c>
      <c r="D11" s="82">
        <v>7263</v>
      </c>
      <c r="E11" s="82">
        <v>6667</v>
      </c>
      <c r="F11" s="82">
        <v>5661</v>
      </c>
      <c r="G11" s="82">
        <v>4437</v>
      </c>
      <c r="H11" s="82">
        <v>3423</v>
      </c>
      <c r="I11" s="82">
        <v>2043</v>
      </c>
      <c r="J11" s="82">
        <v>1113</v>
      </c>
      <c r="K11" s="82">
        <v>707</v>
      </c>
      <c r="L11" s="82">
        <v>845</v>
      </c>
      <c r="M11" s="16">
        <f t="shared" si="3"/>
        <v>48243</v>
      </c>
      <c r="N11" s="7"/>
      <c r="O11" s="20">
        <f t="shared" si="1"/>
        <v>16084</v>
      </c>
      <c r="P11" s="71">
        <f>SUM(D11:E11)</f>
        <v>13930</v>
      </c>
      <c r="Q11" s="56">
        <f t="shared" si="5"/>
        <v>18229</v>
      </c>
      <c r="R11" s="21">
        <f t="shared" si="2"/>
        <v>32159</v>
      </c>
    </row>
    <row r="12" spans="1:18" ht="12">
      <c r="A12" s="13" t="s">
        <v>28</v>
      </c>
      <c r="B12" s="82">
        <v>3545</v>
      </c>
      <c r="C12" s="82">
        <v>3144</v>
      </c>
      <c r="D12" s="82">
        <v>3658</v>
      </c>
      <c r="E12" s="82">
        <v>3935</v>
      </c>
      <c r="F12" s="82">
        <v>3340</v>
      </c>
      <c r="G12" s="82">
        <v>2605</v>
      </c>
      <c r="H12" s="82">
        <v>2022</v>
      </c>
      <c r="I12" s="82">
        <v>1169</v>
      </c>
      <c r="J12" s="82">
        <v>698</v>
      </c>
      <c r="K12" s="82">
        <v>367</v>
      </c>
      <c r="L12" s="82">
        <v>528</v>
      </c>
      <c r="M12" s="16">
        <f t="shared" si="3"/>
        <v>25011</v>
      </c>
      <c r="N12" s="7"/>
      <c r="O12" s="20">
        <f t="shared" si="1"/>
        <v>6689</v>
      </c>
      <c r="P12" s="71">
        <f t="shared" si="4"/>
        <v>7593</v>
      </c>
      <c r="Q12" s="56">
        <f t="shared" si="5"/>
        <v>10729</v>
      </c>
      <c r="R12" s="21">
        <f t="shared" si="2"/>
        <v>18322</v>
      </c>
    </row>
    <row r="13" spans="1:18" ht="12">
      <c r="A13" s="13" t="s">
        <v>29</v>
      </c>
      <c r="B13" s="82">
        <v>859</v>
      </c>
      <c r="C13" s="82">
        <v>688</v>
      </c>
      <c r="D13" s="82">
        <v>906</v>
      </c>
      <c r="E13" s="82">
        <v>1020</v>
      </c>
      <c r="F13" s="82">
        <v>899</v>
      </c>
      <c r="G13" s="82">
        <v>730</v>
      </c>
      <c r="H13" s="82">
        <v>514</v>
      </c>
      <c r="I13" s="82">
        <v>337</v>
      </c>
      <c r="J13" s="82">
        <v>190</v>
      </c>
      <c r="K13" s="82">
        <v>89</v>
      </c>
      <c r="L13" s="82">
        <v>122</v>
      </c>
      <c r="M13" s="16">
        <f t="shared" si="3"/>
        <v>6354</v>
      </c>
      <c r="N13" s="7"/>
      <c r="O13" s="20">
        <f t="shared" si="1"/>
        <v>1547</v>
      </c>
      <c r="P13" s="71">
        <f t="shared" si="4"/>
        <v>1926</v>
      </c>
      <c r="Q13" s="56">
        <f t="shared" si="5"/>
        <v>2881</v>
      </c>
      <c r="R13" s="21">
        <f t="shared" si="2"/>
        <v>4807</v>
      </c>
    </row>
    <row r="14" spans="1:18" ht="12">
      <c r="A14" s="13" t="s">
        <v>30</v>
      </c>
      <c r="B14" s="82">
        <v>1353</v>
      </c>
      <c r="C14" s="82">
        <v>1161</v>
      </c>
      <c r="D14" s="82">
        <v>1933</v>
      </c>
      <c r="E14" s="82">
        <v>2219</v>
      </c>
      <c r="F14" s="82">
        <v>2114</v>
      </c>
      <c r="G14" s="82">
        <v>1722</v>
      </c>
      <c r="H14" s="82">
        <v>1308</v>
      </c>
      <c r="I14" s="82">
        <v>844</v>
      </c>
      <c r="J14" s="82">
        <v>534</v>
      </c>
      <c r="K14" s="82">
        <v>333</v>
      </c>
      <c r="L14" s="82">
        <v>384</v>
      </c>
      <c r="M14" s="16">
        <f t="shared" si="3"/>
        <v>13905</v>
      </c>
      <c r="N14" s="7"/>
      <c r="O14" s="20">
        <f t="shared" si="1"/>
        <v>2514</v>
      </c>
      <c r="P14" s="71">
        <f t="shared" si="4"/>
        <v>4152</v>
      </c>
      <c r="Q14" s="56">
        <f t="shared" si="5"/>
        <v>7239</v>
      </c>
      <c r="R14" s="21">
        <f t="shared" si="2"/>
        <v>11391</v>
      </c>
    </row>
    <row r="15" spans="1:18" ht="12">
      <c r="A15" s="13" t="s">
        <v>31</v>
      </c>
      <c r="B15" s="82">
        <v>2180</v>
      </c>
      <c r="C15" s="82">
        <v>1965</v>
      </c>
      <c r="D15" s="82">
        <v>2621</v>
      </c>
      <c r="E15" s="82">
        <v>2716</v>
      </c>
      <c r="F15" s="82">
        <v>2406</v>
      </c>
      <c r="G15" s="82">
        <v>2057</v>
      </c>
      <c r="H15" s="82">
        <v>1620</v>
      </c>
      <c r="I15" s="82">
        <v>1027</v>
      </c>
      <c r="J15" s="82">
        <v>622</v>
      </c>
      <c r="K15" s="82">
        <v>322</v>
      </c>
      <c r="L15" s="82">
        <v>428</v>
      </c>
      <c r="M15" s="16">
        <f t="shared" si="3"/>
        <v>17964</v>
      </c>
      <c r="N15" s="7"/>
      <c r="O15" s="20">
        <f t="shared" si="1"/>
        <v>4145</v>
      </c>
      <c r="P15" s="71">
        <f t="shared" si="4"/>
        <v>5337</v>
      </c>
      <c r="Q15" s="56">
        <f t="shared" si="5"/>
        <v>8482</v>
      </c>
      <c r="R15" s="21">
        <f t="shared" si="2"/>
        <v>13819</v>
      </c>
    </row>
    <row r="16" spans="1:18" ht="12.75" thickBot="1">
      <c r="A16" s="26" t="s">
        <v>95</v>
      </c>
      <c r="B16" s="44">
        <f>SUM(B10:B15)</f>
        <v>18189</v>
      </c>
      <c r="C16" s="44">
        <f aca="true" t="shared" si="6" ref="C16:L16">SUM(C10:C15)</f>
        <v>17126</v>
      </c>
      <c r="D16" s="44">
        <f t="shared" si="6"/>
        <v>18844</v>
      </c>
      <c r="E16" s="44">
        <f t="shared" si="6"/>
        <v>18825</v>
      </c>
      <c r="F16" s="44">
        <f t="shared" si="6"/>
        <v>16217</v>
      </c>
      <c r="G16" s="44">
        <f t="shared" si="6"/>
        <v>12927</v>
      </c>
      <c r="H16" s="44">
        <f t="shared" si="6"/>
        <v>9909</v>
      </c>
      <c r="I16" s="44">
        <f t="shared" si="6"/>
        <v>5951</v>
      </c>
      <c r="J16" s="44">
        <f t="shared" si="6"/>
        <v>3462</v>
      </c>
      <c r="K16" s="44">
        <f t="shared" si="6"/>
        <v>2024</v>
      </c>
      <c r="L16" s="44">
        <f t="shared" si="6"/>
        <v>2489</v>
      </c>
      <c r="M16" s="19">
        <f>SUM(M10:M15)</f>
        <v>125963</v>
      </c>
      <c r="N16" s="7"/>
      <c r="O16" s="33">
        <f t="shared" si="1"/>
        <v>35315</v>
      </c>
      <c r="P16" s="72">
        <f t="shared" si="4"/>
        <v>37669</v>
      </c>
      <c r="Q16" s="57">
        <f t="shared" si="5"/>
        <v>52979</v>
      </c>
      <c r="R16" s="34">
        <f t="shared" si="2"/>
        <v>90648</v>
      </c>
    </row>
    <row r="17" spans="1:18" ht="12">
      <c r="A17" s="24" t="s">
        <v>32</v>
      </c>
      <c r="B17" s="81">
        <v>3868</v>
      </c>
      <c r="C17" s="81">
        <v>3201</v>
      </c>
      <c r="D17" s="81">
        <v>5036</v>
      </c>
      <c r="E17" s="81">
        <v>5192</v>
      </c>
      <c r="F17" s="81">
        <v>4350</v>
      </c>
      <c r="G17" s="81">
        <v>3465</v>
      </c>
      <c r="H17" s="81">
        <v>2375</v>
      </c>
      <c r="I17" s="81">
        <v>1391</v>
      </c>
      <c r="J17" s="81">
        <v>839</v>
      </c>
      <c r="K17" s="81">
        <v>482</v>
      </c>
      <c r="L17" s="81">
        <v>524</v>
      </c>
      <c r="M17" s="25">
        <f>SUM(B17:L17)</f>
        <v>30723</v>
      </c>
      <c r="N17" s="7"/>
      <c r="O17" s="31">
        <f t="shared" si="1"/>
        <v>7069</v>
      </c>
      <c r="P17" s="70">
        <f t="shared" si="4"/>
        <v>10228</v>
      </c>
      <c r="Q17" s="55">
        <f t="shared" si="5"/>
        <v>13426</v>
      </c>
      <c r="R17" s="32">
        <f t="shared" si="2"/>
        <v>23654</v>
      </c>
    </row>
    <row r="18" spans="1:18" ht="12">
      <c r="A18" s="13" t="s">
        <v>33</v>
      </c>
      <c r="B18" s="82">
        <v>6644</v>
      </c>
      <c r="C18" s="82">
        <v>6260</v>
      </c>
      <c r="D18" s="82">
        <v>8921</v>
      </c>
      <c r="E18" s="82">
        <v>9564</v>
      </c>
      <c r="F18" s="82">
        <v>7768</v>
      </c>
      <c r="G18" s="82">
        <v>6420</v>
      </c>
      <c r="H18" s="82">
        <v>4229</v>
      </c>
      <c r="I18" s="82">
        <v>2557</v>
      </c>
      <c r="J18" s="82">
        <v>1520</v>
      </c>
      <c r="K18" s="82">
        <v>901</v>
      </c>
      <c r="L18" s="82">
        <v>899</v>
      </c>
      <c r="M18" s="16">
        <f aca="true" t="shared" si="7" ref="M18:M25">SUM(B18:L18)</f>
        <v>55683</v>
      </c>
      <c r="N18" s="7"/>
      <c r="O18" s="20">
        <f t="shared" si="1"/>
        <v>12904</v>
      </c>
      <c r="P18" s="71">
        <f t="shared" si="4"/>
        <v>18485</v>
      </c>
      <c r="Q18" s="56">
        <f t="shared" si="5"/>
        <v>24294</v>
      </c>
      <c r="R18" s="21">
        <f t="shared" si="2"/>
        <v>42779</v>
      </c>
    </row>
    <row r="19" spans="1:18" ht="12">
      <c r="A19" s="13" t="s">
        <v>34</v>
      </c>
      <c r="B19" s="82">
        <v>4945</v>
      </c>
      <c r="C19" s="82">
        <v>4710</v>
      </c>
      <c r="D19" s="82">
        <v>6699</v>
      </c>
      <c r="E19" s="82">
        <v>6650</v>
      </c>
      <c r="F19" s="82">
        <v>5847</v>
      </c>
      <c r="G19" s="82">
        <v>4375</v>
      </c>
      <c r="H19" s="82">
        <v>3136</v>
      </c>
      <c r="I19" s="82">
        <v>1827</v>
      </c>
      <c r="J19" s="82">
        <v>1032</v>
      </c>
      <c r="K19" s="82">
        <v>557</v>
      </c>
      <c r="L19" s="82">
        <v>553</v>
      </c>
      <c r="M19" s="16">
        <f t="shared" si="7"/>
        <v>40331</v>
      </c>
      <c r="N19" s="7"/>
      <c r="O19" s="20">
        <f t="shared" si="1"/>
        <v>9655</v>
      </c>
      <c r="P19" s="71">
        <f t="shared" si="4"/>
        <v>13349</v>
      </c>
      <c r="Q19" s="56">
        <f t="shared" si="5"/>
        <v>17327</v>
      </c>
      <c r="R19" s="21">
        <f t="shared" si="2"/>
        <v>30676</v>
      </c>
    </row>
    <row r="20" spans="1:18" ht="12">
      <c r="A20" s="13" t="s">
        <v>35</v>
      </c>
      <c r="B20" s="82">
        <v>1541</v>
      </c>
      <c r="C20" s="82">
        <v>1573</v>
      </c>
      <c r="D20" s="82">
        <v>2147</v>
      </c>
      <c r="E20" s="82">
        <v>2238</v>
      </c>
      <c r="F20" s="82">
        <v>2015</v>
      </c>
      <c r="G20" s="82">
        <v>1465</v>
      </c>
      <c r="H20" s="82">
        <v>1122</v>
      </c>
      <c r="I20" s="82">
        <v>672</v>
      </c>
      <c r="J20" s="82">
        <v>444</v>
      </c>
      <c r="K20" s="82">
        <v>251</v>
      </c>
      <c r="L20" s="82">
        <v>302</v>
      </c>
      <c r="M20" s="16">
        <f t="shared" si="7"/>
        <v>13770</v>
      </c>
      <c r="N20" s="7"/>
      <c r="O20" s="20">
        <f t="shared" si="1"/>
        <v>3114</v>
      </c>
      <c r="P20" s="71">
        <f t="shared" si="4"/>
        <v>4385</v>
      </c>
      <c r="Q20" s="56">
        <f t="shared" si="5"/>
        <v>6271</v>
      </c>
      <c r="R20" s="21">
        <f t="shared" si="2"/>
        <v>10656</v>
      </c>
    </row>
    <row r="21" spans="1:18" ht="12">
      <c r="A21" s="13" t="s">
        <v>36</v>
      </c>
      <c r="B21" s="82">
        <v>4777</v>
      </c>
      <c r="C21" s="82">
        <v>4477</v>
      </c>
      <c r="D21" s="82">
        <v>6601</v>
      </c>
      <c r="E21" s="82">
        <v>6793</v>
      </c>
      <c r="F21" s="82">
        <v>5817</v>
      </c>
      <c r="G21" s="82">
        <v>4532</v>
      </c>
      <c r="H21" s="82">
        <v>3290</v>
      </c>
      <c r="I21" s="82">
        <v>2025</v>
      </c>
      <c r="J21" s="82">
        <v>1187</v>
      </c>
      <c r="K21" s="82">
        <v>636</v>
      </c>
      <c r="L21" s="82">
        <v>739</v>
      </c>
      <c r="M21" s="16">
        <f t="shared" si="7"/>
        <v>40874</v>
      </c>
      <c r="N21" s="7"/>
      <c r="O21" s="20">
        <f t="shared" si="1"/>
        <v>9254</v>
      </c>
      <c r="P21" s="71">
        <f t="shared" si="4"/>
        <v>13394</v>
      </c>
      <c r="Q21" s="56">
        <f t="shared" si="5"/>
        <v>18226</v>
      </c>
      <c r="R21" s="21">
        <f t="shared" si="2"/>
        <v>31620</v>
      </c>
    </row>
    <row r="22" spans="1:18" ht="12">
      <c r="A22" s="13" t="s">
        <v>37</v>
      </c>
      <c r="B22" s="82">
        <v>256</v>
      </c>
      <c r="C22" s="82">
        <v>203</v>
      </c>
      <c r="D22" s="82">
        <v>327</v>
      </c>
      <c r="E22" s="82">
        <v>347</v>
      </c>
      <c r="F22" s="82">
        <v>312</v>
      </c>
      <c r="G22" s="82">
        <v>239</v>
      </c>
      <c r="H22" s="82">
        <v>143</v>
      </c>
      <c r="I22" s="82">
        <v>85</v>
      </c>
      <c r="J22" s="82">
        <v>64</v>
      </c>
      <c r="K22" s="82">
        <v>28</v>
      </c>
      <c r="L22" s="82">
        <v>45</v>
      </c>
      <c r="M22" s="16">
        <f t="shared" si="7"/>
        <v>2049</v>
      </c>
      <c r="N22" s="7"/>
      <c r="O22" s="20">
        <f t="shared" si="1"/>
        <v>459</v>
      </c>
      <c r="P22" s="71">
        <f t="shared" si="4"/>
        <v>674</v>
      </c>
      <c r="Q22" s="56">
        <f t="shared" si="5"/>
        <v>916</v>
      </c>
      <c r="R22" s="21">
        <f t="shared" si="2"/>
        <v>1590</v>
      </c>
    </row>
    <row r="23" spans="1:18" ht="12">
      <c r="A23" s="13" t="s">
        <v>38</v>
      </c>
      <c r="B23" s="82">
        <v>903</v>
      </c>
      <c r="C23" s="82">
        <v>886</v>
      </c>
      <c r="D23" s="82">
        <v>1581</v>
      </c>
      <c r="E23" s="82">
        <v>1655</v>
      </c>
      <c r="F23" s="82">
        <v>1547</v>
      </c>
      <c r="G23" s="82">
        <v>1228</v>
      </c>
      <c r="H23" s="82">
        <v>869</v>
      </c>
      <c r="I23" s="82">
        <v>507</v>
      </c>
      <c r="J23" s="82">
        <v>330</v>
      </c>
      <c r="K23" s="82">
        <v>200</v>
      </c>
      <c r="L23" s="82">
        <v>230</v>
      </c>
      <c r="M23" s="16">
        <f t="shared" si="7"/>
        <v>9936</v>
      </c>
      <c r="N23" s="7"/>
      <c r="O23" s="20">
        <f t="shared" si="1"/>
        <v>1789</v>
      </c>
      <c r="P23" s="71">
        <f t="shared" si="4"/>
        <v>3236</v>
      </c>
      <c r="Q23" s="56">
        <f t="shared" si="5"/>
        <v>4911</v>
      </c>
      <c r="R23" s="21">
        <f t="shared" si="2"/>
        <v>8147</v>
      </c>
    </row>
    <row r="24" spans="1:18" ht="12">
      <c r="A24" s="13" t="s">
        <v>39</v>
      </c>
      <c r="B24" s="82">
        <v>491</v>
      </c>
      <c r="C24" s="82">
        <v>528</v>
      </c>
      <c r="D24" s="82">
        <v>696</v>
      </c>
      <c r="E24" s="82">
        <v>712</v>
      </c>
      <c r="F24" s="82">
        <v>664</v>
      </c>
      <c r="G24" s="82">
        <v>462</v>
      </c>
      <c r="H24" s="82">
        <v>331</v>
      </c>
      <c r="I24" s="82">
        <v>197</v>
      </c>
      <c r="J24" s="82">
        <v>122</v>
      </c>
      <c r="K24" s="82">
        <v>71</v>
      </c>
      <c r="L24" s="82">
        <v>73</v>
      </c>
      <c r="M24" s="16">
        <f t="shared" si="7"/>
        <v>4347</v>
      </c>
      <c r="N24" s="7"/>
      <c r="O24" s="20">
        <f t="shared" si="1"/>
        <v>1019</v>
      </c>
      <c r="P24" s="71">
        <f t="shared" si="4"/>
        <v>1408</v>
      </c>
      <c r="Q24" s="56">
        <f t="shared" si="5"/>
        <v>1920</v>
      </c>
      <c r="R24" s="21">
        <f t="shared" si="2"/>
        <v>3328</v>
      </c>
    </row>
    <row r="25" spans="1:18" ht="12">
      <c r="A25" s="13" t="s">
        <v>40</v>
      </c>
      <c r="B25" s="82">
        <v>1700</v>
      </c>
      <c r="C25" s="82">
        <v>1773</v>
      </c>
      <c r="D25" s="82">
        <v>2560</v>
      </c>
      <c r="E25" s="82">
        <v>2955</v>
      </c>
      <c r="F25" s="82">
        <v>2476</v>
      </c>
      <c r="G25" s="82">
        <v>1900</v>
      </c>
      <c r="H25" s="82">
        <v>1312</v>
      </c>
      <c r="I25" s="82">
        <v>687</v>
      </c>
      <c r="J25" s="82">
        <v>385</v>
      </c>
      <c r="K25" s="82">
        <v>216</v>
      </c>
      <c r="L25" s="82">
        <v>251</v>
      </c>
      <c r="M25" s="16">
        <f t="shared" si="7"/>
        <v>16215</v>
      </c>
      <c r="N25" s="7"/>
      <c r="O25" s="20">
        <f t="shared" si="1"/>
        <v>3473</v>
      </c>
      <c r="P25" s="71">
        <f t="shared" si="4"/>
        <v>5515</v>
      </c>
      <c r="Q25" s="56">
        <f t="shared" si="5"/>
        <v>7227</v>
      </c>
      <c r="R25" s="21">
        <f t="shared" si="2"/>
        <v>12742</v>
      </c>
    </row>
    <row r="26" spans="1:18" ht="12.75" thickBot="1">
      <c r="A26" s="26" t="s">
        <v>96</v>
      </c>
      <c r="B26" s="44">
        <f>SUM(B17:B25)</f>
        <v>25125</v>
      </c>
      <c r="C26" s="44">
        <f aca="true" t="shared" si="8" ref="C26:M26">SUM(C17:C25)</f>
        <v>23611</v>
      </c>
      <c r="D26" s="44">
        <f t="shared" si="8"/>
        <v>34568</v>
      </c>
      <c r="E26" s="44">
        <f t="shared" si="8"/>
        <v>36106</v>
      </c>
      <c r="F26" s="44">
        <f t="shared" si="8"/>
        <v>30796</v>
      </c>
      <c r="G26" s="44">
        <f t="shared" si="8"/>
        <v>24086</v>
      </c>
      <c r="H26" s="44">
        <f t="shared" si="8"/>
        <v>16807</v>
      </c>
      <c r="I26" s="44">
        <f t="shared" si="8"/>
        <v>9948</v>
      </c>
      <c r="J26" s="44">
        <f t="shared" si="8"/>
        <v>5923</v>
      </c>
      <c r="K26" s="44">
        <f t="shared" si="8"/>
        <v>3342</v>
      </c>
      <c r="L26" s="44">
        <f t="shared" si="8"/>
        <v>3616</v>
      </c>
      <c r="M26" s="19">
        <f t="shared" si="8"/>
        <v>213928</v>
      </c>
      <c r="N26" s="7"/>
      <c r="O26" s="33">
        <f t="shared" si="1"/>
        <v>48736</v>
      </c>
      <c r="P26" s="72">
        <f t="shared" si="4"/>
        <v>70674</v>
      </c>
      <c r="Q26" s="57">
        <f t="shared" si="5"/>
        <v>94518</v>
      </c>
      <c r="R26" s="34">
        <f t="shared" si="2"/>
        <v>165192</v>
      </c>
    </row>
    <row r="27" spans="1:18" ht="12">
      <c r="A27" s="24" t="s">
        <v>41</v>
      </c>
      <c r="B27" s="81">
        <v>1009</v>
      </c>
      <c r="C27" s="81">
        <v>911</v>
      </c>
      <c r="D27" s="81">
        <v>1565</v>
      </c>
      <c r="E27" s="81">
        <v>1749</v>
      </c>
      <c r="F27" s="81">
        <v>1400</v>
      </c>
      <c r="G27" s="81">
        <v>1234</v>
      </c>
      <c r="H27" s="81">
        <v>908</v>
      </c>
      <c r="I27" s="81">
        <v>547</v>
      </c>
      <c r="J27" s="81">
        <v>330</v>
      </c>
      <c r="K27" s="81">
        <v>160</v>
      </c>
      <c r="L27" s="81">
        <v>213</v>
      </c>
      <c r="M27" s="25">
        <f>SUM(B27:L27)</f>
        <v>10026</v>
      </c>
      <c r="N27" s="7"/>
      <c r="O27" s="31">
        <f t="shared" si="1"/>
        <v>1920</v>
      </c>
      <c r="P27" s="70">
        <f t="shared" si="4"/>
        <v>3314</v>
      </c>
      <c r="Q27" s="55">
        <f t="shared" si="5"/>
        <v>4792</v>
      </c>
      <c r="R27" s="32">
        <f t="shared" si="2"/>
        <v>8106</v>
      </c>
    </row>
    <row r="28" spans="1:18" ht="12">
      <c r="A28" s="13" t="s">
        <v>42</v>
      </c>
      <c r="B28" s="82">
        <v>254</v>
      </c>
      <c r="C28" s="82">
        <v>249</v>
      </c>
      <c r="D28" s="82">
        <v>392</v>
      </c>
      <c r="E28" s="82">
        <v>515</v>
      </c>
      <c r="F28" s="82">
        <v>411</v>
      </c>
      <c r="G28" s="82">
        <v>326</v>
      </c>
      <c r="H28" s="82">
        <v>246</v>
      </c>
      <c r="I28" s="82">
        <v>145</v>
      </c>
      <c r="J28" s="82">
        <v>87</v>
      </c>
      <c r="K28" s="82">
        <v>50</v>
      </c>
      <c r="L28" s="82">
        <v>75</v>
      </c>
      <c r="M28" s="16">
        <f>SUM(B28:L28)</f>
        <v>2750</v>
      </c>
      <c r="N28" s="7"/>
      <c r="O28" s="20">
        <f t="shared" si="1"/>
        <v>503</v>
      </c>
      <c r="P28" s="71">
        <f t="shared" si="4"/>
        <v>907</v>
      </c>
      <c r="Q28" s="56">
        <f t="shared" si="5"/>
        <v>1340</v>
      </c>
      <c r="R28" s="21">
        <f t="shared" si="2"/>
        <v>2247</v>
      </c>
    </row>
    <row r="29" spans="1:18" ht="12">
      <c r="A29" s="13" t="s">
        <v>43</v>
      </c>
      <c r="B29" s="82">
        <v>614</v>
      </c>
      <c r="C29" s="82">
        <v>541</v>
      </c>
      <c r="D29" s="82">
        <v>620</v>
      </c>
      <c r="E29" s="82">
        <v>745</v>
      </c>
      <c r="F29" s="82">
        <v>528</v>
      </c>
      <c r="G29" s="82">
        <v>471</v>
      </c>
      <c r="H29" s="82">
        <v>348</v>
      </c>
      <c r="I29" s="82">
        <v>220</v>
      </c>
      <c r="J29" s="82">
        <v>110</v>
      </c>
      <c r="K29" s="82">
        <v>51</v>
      </c>
      <c r="L29" s="82">
        <v>60</v>
      </c>
      <c r="M29" s="16">
        <f>SUM(B29:L29)</f>
        <v>4308</v>
      </c>
      <c r="N29" s="7"/>
      <c r="O29" s="20">
        <f t="shared" si="1"/>
        <v>1155</v>
      </c>
      <c r="P29" s="71">
        <f t="shared" si="4"/>
        <v>1365</v>
      </c>
      <c r="Q29" s="56">
        <f t="shared" si="5"/>
        <v>1788</v>
      </c>
      <c r="R29" s="21">
        <f t="shared" si="2"/>
        <v>3153</v>
      </c>
    </row>
    <row r="30" spans="1:18" ht="12">
      <c r="A30" s="13" t="s">
        <v>44</v>
      </c>
      <c r="B30" s="82">
        <v>185</v>
      </c>
      <c r="C30" s="82">
        <v>155</v>
      </c>
      <c r="D30" s="82">
        <v>259</v>
      </c>
      <c r="E30" s="82">
        <v>287</v>
      </c>
      <c r="F30" s="82">
        <v>238</v>
      </c>
      <c r="G30" s="82">
        <v>183</v>
      </c>
      <c r="H30" s="82">
        <v>98</v>
      </c>
      <c r="I30" s="82">
        <v>59</v>
      </c>
      <c r="J30" s="82">
        <v>35</v>
      </c>
      <c r="K30" s="82">
        <v>18</v>
      </c>
      <c r="L30" s="82">
        <v>13</v>
      </c>
      <c r="M30" s="16">
        <f>SUM(B30:L30)</f>
        <v>1530</v>
      </c>
      <c r="N30" s="7"/>
      <c r="O30" s="20">
        <f t="shared" si="1"/>
        <v>340</v>
      </c>
      <c r="P30" s="71">
        <f t="shared" si="4"/>
        <v>546</v>
      </c>
      <c r="Q30" s="56">
        <f t="shared" si="5"/>
        <v>644</v>
      </c>
      <c r="R30" s="21">
        <f t="shared" si="2"/>
        <v>1190</v>
      </c>
    </row>
    <row r="31" spans="1:18" ht="12.75" thickBot="1">
      <c r="A31" s="26" t="s">
        <v>97</v>
      </c>
      <c r="B31" s="44">
        <f>SUM(B27:B30)</f>
        <v>2062</v>
      </c>
      <c r="C31" s="44">
        <f aca="true" t="shared" si="9" ref="C31:M31">SUM(C27:C30)</f>
        <v>1856</v>
      </c>
      <c r="D31" s="44">
        <f t="shared" si="9"/>
        <v>2836</v>
      </c>
      <c r="E31" s="44">
        <f t="shared" si="9"/>
        <v>3296</v>
      </c>
      <c r="F31" s="44">
        <f t="shared" si="9"/>
        <v>2577</v>
      </c>
      <c r="G31" s="44">
        <f t="shared" si="9"/>
        <v>2214</v>
      </c>
      <c r="H31" s="44">
        <f t="shared" si="9"/>
        <v>1600</v>
      </c>
      <c r="I31" s="44">
        <f t="shared" si="9"/>
        <v>971</v>
      </c>
      <c r="J31" s="44">
        <f t="shared" si="9"/>
        <v>562</v>
      </c>
      <c r="K31" s="44">
        <f t="shared" si="9"/>
        <v>279</v>
      </c>
      <c r="L31" s="44">
        <f t="shared" si="9"/>
        <v>361</v>
      </c>
      <c r="M31" s="19">
        <f t="shared" si="9"/>
        <v>18614</v>
      </c>
      <c r="N31" s="7"/>
      <c r="O31" s="33">
        <f t="shared" si="1"/>
        <v>3918</v>
      </c>
      <c r="P31" s="72">
        <f t="shared" si="4"/>
        <v>6132</v>
      </c>
      <c r="Q31" s="57">
        <f t="shared" si="5"/>
        <v>8564</v>
      </c>
      <c r="R31" s="34">
        <f t="shared" si="2"/>
        <v>14696</v>
      </c>
    </row>
    <row r="32" spans="1:18" ht="12">
      <c r="A32" s="24" t="s">
        <v>45</v>
      </c>
      <c r="B32" s="81">
        <v>2543</v>
      </c>
      <c r="C32" s="81">
        <v>2596</v>
      </c>
      <c r="D32" s="81">
        <v>3336</v>
      </c>
      <c r="E32" s="81">
        <v>3491</v>
      </c>
      <c r="F32" s="81">
        <v>2911</v>
      </c>
      <c r="G32" s="81">
        <v>2229</v>
      </c>
      <c r="H32" s="81">
        <v>1624</v>
      </c>
      <c r="I32" s="81">
        <v>978</v>
      </c>
      <c r="J32" s="81">
        <v>508</v>
      </c>
      <c r="K32" s="81">
        <v>349</v>
      </c>
      <c r="L32" s="81">
        <v>335</v>
      </c>
      <c r="M32" s="25">
        <f>SUM(B32:L32)</f>
        <v>20900</v>
      </c>
      <c r="N32" s="7"/>
      <c r="O32" s="31">
        <f t="shared" si="1"/>
        <v>5139</v>
      </c>
      <c r="P32" s="70">
        <f t="shared" si="4"/>
        <v>6827</v>
      </c>
      <c r="Q32" s="55">
        <f t="shared" si="5"/>
        <v>8934</v>
      </c>
      <c r="R32" s="32">
        <f t="shared" si="2"/>
        <v>15761</v>
      </c>
    </row>
    <row r="33" spans="1:18" ht="12">
      <c r="A33" s="13" t="s">
        <v>46</v>
      </c>
      <c r="B33" s="82">
        <v>1043</v>
      </c>
      <c r="C33" s="82">
        <v>876</v>
      </c>
      <c r="D33" s="82">
        <v>1200</v>
      </c>
      <c r="E33" s="82">
        <v>1317</v>
      </c>
      <c r="F33" s="82">
        <v>1361</v>
      </c>
      <c r="G33" s="82">
        <v>923</v>
      </c>
      <c r="H33" s="82">
        <v>713</v>
      </c>
      <c r="I33" s="82">
        <v>383</v>
      </c>
      <c r="J33" s="82">
        <v>242</v>
      </c>
      <c r="K33" s="82">
        <v>132</v>
      </c>
      <c r="L33" s="82">
        <v>140</v>
      </c>
      <c r="M33" s="16">
        <f aca="true" t="shared" si="10" ref="M33:M48">SUM(B33:L33)</f>
        <v>8330</v>
      </c>
      <c r="N33" s="7"/>
      <c r="O33" s="20">
        <f t="shared" si="1"/>
        <v>1919</v>
      </c>
      <c r="P33" s="71">
        <f t="shared" si="4"/>
        <v>2517</v>
      </c>
      <c r="Q33" s="56">
        <f t="shared" si="5"/>
        <v>3894</v>
      </c>
      <c r="R33" s="21">
        <f t="shared" si="2"/>
        <v>6411</v>
      </c>
    </row>
    <row r="34" spans="1:18" ht="12">
      <c r="A34" s="13" t="s">
        <v>47</v>
      </c>
      <c r="B34" s="82">
        <v>3167</v>
      </c>
      <c r="C34" s="82">
        <v>2799</v>
      </c>
      <c r="D34" s="82">
        <v>6002</v>
      </c>
      <c r="E34" s="82">
        <v>6246</v>
      </c>
      <c r="F34" s="82">
        <v>4612</v>
      </c>
      <c r="G34" s="82">
        <v>4220</v>
      </c>
      <c r="H34" s="82">
        <v>2622</v>
      </c>
      <c r="I34" s="82">
        <v>1457</v>
      </c>
      <c r="J34" s="82">
        <v>851</v>
      </c>
      <c r="K34" s="82">
        <v>417</v>
      </c>
      <c r="L34" s="82">
        <v>425</v>
      </c>
      <c r="M34" s="16">
        <f t="shared" si="10"/>
        <v>32818</v>
      </c>
      <c r="N34" s="7"/>
      <c r="O34" s="20">
        <f t="shared" si="1"/>
        <v>5966</v>
      </c>
      <c r="P34" s="71">
        <f t="shared" si="4"/>
        <v>12248</v>
      </c>
      <c r="Q34" s="56">
        <f t="shared" si="5"/>
        <v>14604</v>
      </c>
      <c r="R34" s="21">
        <f t="shared" si="2"/>
        <v>26852</v>
      </c>
    </row>
    <row r="35" spans="1:18" ht="12">
      <c r="A35" s="13" t="s">
        <v>48</v>
      </c>
      <c r="B35" s="82">
        <v>615</v>
      </c>
      <c r="C35" s="82">
        <v>726</v>
      </c>
      <c r="D35" s="82">
        <v>1665</v>
      </c>
      <c r="E35" s="82">
        <v>1434</v>
      </c>
      <c r="F35" s="82">
        <v>919</v>
      </c>
      <c r="G35" s="82">
        <v>746</v>
      </c>
      <c r="H35" s="82">
        <v>484</v>
      </c>
      <c r="I35" s="82">
        <v>252</v>
      </c>
      <c r="J35" s="82">
        <v>150</v>
      </c>
      <c r="K35" s="82">
        <v>82</v>
      </c>
      <c r="L35" s="82">
        <v>60</v>
      </c>
      <c r="M35" s="16">
        <f t="shared" si="10"/>
        <v>7133</v>
      </c>
      <c r="N35" s="7"/>
      <c r="O35" s="20">
        <f t="shared" si="1"/>
        <v>1341</v>
      </c>
      <c r="P35" s="71">
        <f t="shared" si="4"/>
        <v>3099</v>
      </c>
      <c r="Q35" s="56">
        <f t="shared" si="5"/>
        <v>2693</v>
      </c>
      <c r="R35" s="21">
        <f t="shared" si="2"/>
        <v>5792</v>
      </c>
    </row>
    <row r="36" spans="1:18" ht="12.75" thickBot="1">
      <c r="A36" s="26" t="s">
        <v>98</v>
      </c>
      <c r="B36" s="44">
        <f>SUM(B32:B35)</f>
        <v>7368</v>
      </c>
      <c r="C36" s="44">
        <f aca="true" t="shared" si="11" ref="C36:M36">SUM(C32:C35)</f>
        <v>6997</v>
      </c>
      <c r="D36" s="44">
        <f t="shared" si="11"/>
        <v>12203</v>
      </c>
      <c r="E36" s="44">
        <f t="shared" si="11"/>
        <v>12488</v>
      </c>
      <c r="F36" s="44">
        <f t="shared" si="11"/>
        <v>9803</v>
      </c>
      <c r="G36" s="44">
        <f t="shared" si="11"/>
        <v>8118</v>
      </c>
      <c r="H36" s="44">
        <f t="shared" si="11"/>
        <v>5443</v>
      </c>
      <c r="I36" s="44">
        <f t="shared" si="11"/>
        <v>3070</v>
      </c>
      <c r="J36" s="44">
        <f t="shared" si="11"/>
        <v>1751</v>
      </c>
      <c r="K36" s="44">
        <f t="shared" si="11"/>
        <v>980</v>
      </c>
      <c r="L36" s="44">
        <f t="shared" si="11"/>
        <v>960</v>
      </c>
      <c r="M36" s="19">
        <f t="shared" si="11"/>
        <v>69181</v>
      </c>
      <c r="N36" s="7"/>
      <c r="O36" s="33">
        <f t="shared" si="1"/>
        <v>14365</v>
      </c>
      <c r="P36" s="72">
        <f t="shared" si="4"/>
        <v>24691</v>
      </c>
      <c r="Q36" s="57">
        <f t="shared" si="5"/>
        <v>30125</v>
      </c>
      <c r="R36" s="34">
        <f t="shared" si="2"/>
        <v>54816</v>
      </c>
    </row>
    <row r="37" spans="1:18" ht="12">
      <c r="A37" s="24" t="s">
        <v>49</v>
      </c>
      <c r="B37" s="81">
        <v>585</v>
      </c>
      <c r="C37" s="81">
        <v>577</v>
      </c>
      <c r="D37" s="81">
        <v>671</v>
      </c>
      <c r="E37" s="81">
        <v>660</v>
      </c>
      <c r="F37" s="81">
        <v>647</v>
      </c>
      <c r="G37" s="81">
        <v>482</v>
      </c>
      <c r="H37" s="81">
        <v>295</v>
      </c>
      <c r="I37" s="81">
        <v>179</v>
      </c>
      <c r="J37" s="81">
        <v>104</v>
      </c>
      <c r="K37" s="81">
        <v>38</v>
      </c>
      <c r="L37" s="81">
        <v>46</v>
      </c>
      <c r="M37" s="25">
        <f t="shared" si="10"/>
        <v>4284</v>
      </c>
      <c r="N37" s="7"/>
      <c r="O37" s="31">
        <f t="shared" si="1"/>
        <v>1162</v>
      </c>
      <c r="P37" s="70">
        <f t="shared" si="4"/>
        <v>1331</v>
      </c>
      <c r="Q37" s="55">
        <f t="shared" si="5"/>
        <v>1791</v>
      </c>
      <c r="R37" s="32">
        <f t="shared" si="2"/>
        <v>3122</v>
      </c>
    </row>
    <row r="38" spans="1:18" ht="12">
      <c r="A38" s="13" t="s">
        <v>50</v>
      </c>
      <c r="B38" s="82">
        <v>634</v>
      </c>
      <c r="C38" s="82">
        <v>620</v>
      </c>
      <c r="D38" s="82">
        <v>973</v>
      </c>
      <c r="E38" s="82">
        <v>798</v>
      </c>
      <c r="F38" s="82">
        <v>848</v>
      </c>
      <c r="G38" s="82">
        <v>628</v>
      </c>
      <c r="H38" s="82">
        <v>512</v>
      </c>
      <c r="I38" s="82">
        <v>262</v>
      </c>
      <c r="J38" s="82">
        <v>136</v>
      </c>
      <c r="K38" s="82">
        <v>71</v>
      </c>
      <c r="L38" s="82">
        <v>71</v>
      </c>
      <c r="M38" s="16">
        <f t="shared" si="10"/>
        <v>5553</v>
      </c>
      <c r="N38" s="7"/>
      <c r="O38" s="20">
        <f t="shared" si="1"/>
        <v>1254</v>
      </c>
      <c r="P38" s="71">
        <f t="shared" si="4"/>
        <v>1771</v>
      </c>
      <c r="Q38" s="56">
        <f t="shared" si="5"/>
        <v>2528</v>
      </c>
      <c r="R38" s="21">
        <f t="shared" si="2"/>
        <v>4299</v>
      </c>
    </row>
    <row r="39" spans="1:18" ht="12">
      <c r="A39" s="13" t="s">
        <v>51</v>
      </c>
      <c r="B39" s="82">
        <v>98</v>
      </c>
      <c r="C39" s="82">
        <v>82</v>
      </c>
      <c r="D39" s="82">
        <v>193</v>
      </c>
      <c r="E39" s="82">
        <v>326</v>
      </c>
      <c r="F39" s="82">
        <v>306</v>
      </c>
      <c r="G39" s="82">
        <v>287</v>
      </c>
      <c r="H39" s="82">
        <v>259</v>
      </c>
      <c r="I39" s="82">
        <v>163</v>
      </c>
      <c r="J39" s="82">
        <v>104</v>
      </c>
      <c r="K39" s="82">
        <v>77</v>
      </c>
      <c r="L39" s="82">
        <v>89</v>
      </c>
      <c r="M39" s="16">
        <f t="shared" si="10"/>
        <v>1984</v>
      </c>
      <c r="N39" s="7"/>
      <c r="O39" s="20">
        <f t="shared" si="1"/>
        <v>180</v>
      </c>
      <c r="P39" s="71">
        <f t="shared" si="4"/>
        <v>519</v>
      </c>
      <c r="Q39" s="56">
        <f t="shared" si="5"/>
        <v>1285</v>
      </c>
      <c r="R39" s="21">
        <f t="shared" si="2"/>
        <v>1804</v>
      </c>
    </row>
    <row r="40" spans="1:18" ht="12">
      <c r="A40" s="13" t="s">
        <v>52</v>
      </c>
      <c r="B40" s="82">
        <v>2456</v>
      </c>
      <c r="C40" s="82">
        <v>2339</v>
      </c>
      <c r="D40" s="82">
        <v>3056</v>
      </c>
      <c r="E40" s="82">
        <v>3047</v>
      </c>
      <c r="F40" s="82">
        <v>2772</v>
      </c>
      <c r="G40" s="82">
        <v>2270</v>
      </c>
      <c r="H40" s="82">
        <v>1548</v>
      </c>
      <c r="I40" s="82">
        <v>1035</v>
      </c>
      <c r="J40" s="82">
        <v>620</v>
      </c>
      <c r="K40" s="82">
        <v>387</v>
      </c>
      <c r="L40" s="82">
        <v>362</v>
      </c>
      <c r="M40" s="16">
        <f t="shared" si="10"/>
        <v>19892</v>
      </c>
      <c r="N40" s="7"/>
      <c r="O40" s="20">
        <f t="shared" si="1"/>
        <v>4795</v>
      </c>
      <c r="P40" s="71">
        <f t="shared" si="4"/>
        <v>6103</v>
      </c>
      <c r="Q40" s="56">
        <f t="shared" si="5"/>
        <v>8994</v>
      </c>
      <c r="R40" s="21">
        <f t="shared" si="2"/>
        <v>15097</v>
      </c>
    </row>
    <row r="41" spans="1:18" ht="12">
      <c r="A41" s="13" t="s">
        <v>53</v>
      </c>
      <c r="B41" s="82">
        <v>248</v>
      </c>
      <c r="C41" s="82">
        <v>238</v>
      </c>
      <c r="D41" s="82">
        <v>624</v>
      </c>
      <c r="E41" s="82">
        <v>713</v>
      </c>
      <c r="F41" s="82">
        <v>702</v>
      </c>
      <c r="G41" s="82">
        <v>552</v>
      </c>
      <c r="H41" s="82">
        <v>416</v>
      </c>
      <c r="I41" s="82">
        <v>249</v>
      </c>
      <c r="J41" s="82">
        <v>161</v>
      </c>
      <c r="K41" s="82">
        <v>114</v>
      </c>
      <c r="L41" s="82">
        <v>110</v>
      </c>
      <c r="M41" s="16">
        <f t="shared" si="10"/>
        <v>4127</v>
      </c>
      <c r="N41" s="7"/>
      <c r="O41" s="20">
        <f t="shared" si="1"/>
        <v>486</v>
      </c>
      <c r="P41" s="71">
        <f t="shared" si="4"/>
        <v>1337</v>
      </c>
      <c r="Q41" s="56">
        <f t="shared" si="5"/>
        <v>2304</v>
      </c>
      <c r="R41" s="21">
        <f t="shared" si="2"/>
        <v>3641</v>
      </c>
    </row>
    <row r="42" spans="1:18" ht="12">
      <c r="A42" s="13" t="s">
        <v>54</v>
      </c>
      <c r="B42" s="82">
        <v>64</v>
      </c>
      <c r="C42" s="82">
        <v>80</v>
      </c>
      <c r="D42" s="82">
        <v>133</v>
      </c>
      <c r="E42" s="82">
        <v>123</v>
      </c>
      <c r="F42" s="82">
        <v>88</v>
      </c>
      <c r="G42" s="82">
        <v>130</v>
      </c>
      <c r="H42" s="82">
        <v>73</v>
      </c>
      <c r="I42" s="82">
        <v>36</v>
      </c>
      <c r="J42" s="82">
        <v>18</v>
      </c>
      <c r="K42" s="82">
        <v>10</v>
      </c>
      <c r="L42" s="82">
        <v>17</v>
      </c>
      <c r="M42" s="16">
        <f t="shared" si="10"/>
        <v>772</v>
      </c>
      <c r="N42" s="7"/>
      <c r="O42" s="20">
        <f t="shared" si="1"/>
        <v>144</v>
      </c>
      <c r="P42" s="71">
        <f t="shared" si="4"/>
        <v>256</v>
      </c>
      <c r="Q42" s="56">
        <f t="shared" si="5"/>
        <v>372</v>
      </c>
      <c r="R42" s="21">
        <f t="shared" si="2"/>
        <v>628</v>
      </c>
    </row>
    <row r="43" spans="1:18" ht="12.75" thickBot="1">
      <c r="A43" s="26" t="s">
        <v>99</v>
      </c>
      <c r="B43" s="44">
        <f>SUM(B37:B42)</f>
        <v>4085</v>
      </c>
      <c r="C43" s="44">
        <f aca="true" t="shared" si="12" ref="C43:L43">SUM(C37:C42)</f>
        <v>3936</v>
      </c>
      <c r="D43" s="44">
        <f t="shared" si="12"/>
        <v>5650</v>
      </c>
      <c r="E43" s="44">
        <f t="shared" si="12"/>
        <v>5667</v>
      </c>
      <c r="F43" s="44">
        <f t="shared" si="12"/>
        <v>5363</v>
      </c>
      <c r="G43" s="44">
        <f t="shared" si="12"/>
        <v>4349</v>
      </c>
      <c r="H43" s="44">
        <f t="shared" si="12"/>
        <v>3103</v>
      </c>
      <c r="I43" s="44">
        <f t="shared" si="12"/>
        <v>1924</v>
      </c>
      <c r="J43" s="44">
        <f t="shared" si="12"/>
        <v>1143</v>
      </c>
      <c r="K43" s="44">
        <f t="shared" si="12"/>
        <v>697</v>
      </c>
      <c r="L43" s="44">
        <f t="shared" si="12"/>
        <v>695</v>
      </c>
      <c r="M43" s="19">
        <f>SUM(M37:M42)</f>
        <v>36612</v>
      </c>
      <c r="N43" s="7"/>
      <c r="O43" s="33">
        <f t="shared" si="1"/>
        <v>8021</v>
      </c>
      <c r="P43" s="72">
        <f t="shared" si="4"/>
        <v>11317</v>
      </c>
      <c r="Q43" s="57">
        <f t="shared" si="5"/>
        <v>17274</v>
      </c>
      <c r="R43" s="34">
        <f t="shared" si="2"/>
        <v>28591</v>
      </c>
    </row>
    <row r="44" spans="1:18" ht="12">
      <c r="A44" s="24" t="s">
        <v>55</v>
      </c>
      <c r="B44" s="81">
        <v>1744</v>
      </c>
      <c r="C44" s="81">
        <v>1558</v>
      </c>
      <c r="D44" s="81">
        <v>1653</v>
      </c>
      <c r="E44" s="81">
        <v>1751</v>
      </c>
      <c r="F44" s="81">
        <v>1479</v>
      </c>
      <c r="G44" s="81">
        <v>991</v>
      </c>
      <c r="H44" s="81">
        <v>672</v>
      </c>
      <c r="I44" s="81">
        <v>354</v>
      </c>
      <c r="J44" s="81">
        <v>159</v>
      </c>
      <c r="K44" s="81">
        <v>91</v>
      </c>
      <c r="L44" s="81">
        <v>73</v>
      </c>
      <c r="M44" s="25">
        <f t="shared" si="10"/>
        <v>10525</v>
      </c>
      <c r="N44" s="7"/>
      <c r="O44" s="31">
        <f t="shared" si="1"/>
        <v>3302</v>
      </c>
      <c r="P44" s="70">
        <f t="shared" si="4"/>
        <v>3404</v>
      </c>
      <c r="Q44" s="55">
        <f t="shared" si="5"/>
        <v>3819</v>
      </c>
      <c r="R44" s="32">
        <f t="shared" si="2"/>
        <v>7223</v>
      </c>
    </row>
    <row r="45" spans="1:18" ht="12">
      <c r="A45" s="13" t="s">
        <v>56</v>
      </c>
      <c r="B45" s="82">
        <v>1337</v>
      </c>
      <c r="C45" s="82">
        <v>1239</v>
      </c>
      <c r="D45" s="82">
        <v>1404</v>
      </c>
      <c r="E45" s="82">
        <v>1788</v>
      </c>
      <c r="F45" s="82">
        <v>1424</v>
      </c>
      <c r="G45" s="82">
        <v>1083</v>
      </c>
      <c r="H45" s="82">
        <v>843</v>
      </c>
      <c r="I45" s="82">
        <v>432</v>
      </c>
      <c r="J45" s="82">
        <v>316</v>
      </c>
      <c r="K45" s="82">
        <v>184</v>
      </c>
      <c r="L45" s="82">
        <v>172</v>
      </c>
      <c r="M45" s="16">
        <f t="shared" si="10"/>
        <v>10222</v>
      </c>
      <c r="N45" s="7"/>
      <c r="O45" s="20">
        <f t="shared" si="1"/>
        <v>2576</v>
      </c>
      <c r="P45" s="71">
        <f t="shared" si="4"/>
        <v>3192</v>
      </c>
      <c r="Q45" s="56">
        <f t="shared" si="5"/>
        <v>4454</v>
      </c>
      <c r="R45" s="21">
        <f t="shared" si="2"/>
        <v>7646</v>
      </c>
    </row>
    <row r="46" spans="1:18" ht="12">
      <c r="A46" s="13" t="s">
        <v>57</v>
      </c>
      <c r="B46" s="82">
        <v>2529</v>
      </c>
      <c r="C46" s="82">
        <v>2358</v>
      </c>
      <c r="D46" s="82">
        <v>2831</v>
      </c>
      <c r="E46" s="82">
        <v>3100</v>
      </c>
      <c r="F46" s="82">
        <v>2478</v>
      </c>
      <c r="G46" s="82">
        <v>2037</v>
      </c>
      <c r="H46" s="82">
        <v>1473</v>
      </c>
      <c r="I46" s="82">
        <v>938</v>
      </c>
      <c r="J46" s="82">
        <v>569</v>
      </c>
      <c r="K46" s="82">
        <v>288</v>
      </c>
      <c r="L46" s="82">
        <v>291</v>
      </c>
      <c r="M46" s="16">
        <f t="shared" si="10"/>
        <v>18892</v>
      </c>
      <c r="N46" s="7"/>
      <c r="O46" s="20">
        <f t="shared" si="1"/>
        <v>4887</v>
      </c>
      <c r="P46" s="71">
        <f t="shared" si="4"/>
        <v>5931</v>
      </c>
      <c r="Q46" s="56">
        <f t="shared" si="5"/>
        <v>8074</v>
      </c>
      <c r="R46" s="21">
        <f t="shared" si="2"/>
        <v>14005</v>
      </c>
    </row>
    <row r="47" spans="1:18" ht="12">
      <c r="A47" s="13" t="s">
        <v>58</v>
      </c>
      <c r="B47" s="82">
        <v>1362</v>
      </c>
      <c r="C47" s="82">
        <v>1374</v>
      </c>
      <c r="D47" s="82">
        <v>1957</v>
      </c>
      <c r="E47" s="82">
        <v>1715</v>
      </c>
      <c r="F47" s="82">
        <v>1329</v>
      </c>
      <c r="G47" s="82">
        <v>1184</v>
      </c>
      <c r="H47" s="82">
        <v>765</v>
      </c>
      <c r="I47" s="82">
        <v>408</v>
      </c>
      <c r="J47" s="82">
        <v>257</v>
      </c>
      <c r="K47" s="82">
        <v>140</v>
      </c>
      <c r="L47" s="82">
        <v>124</v>
      </c>
      <c r="M47" s="16">
        <f t="shared" si="10"/>
        <v>10615</v>
      </c>
      <c r="N47" s="7"/>
      <c r="O47" s="20">
        <f t="shared" si="1"/>
        <v>2736</v>
      </c>
      <c r="P47" s="71">
        <f t="shared" si="4"/>
        <v>3672</v>
      </c>
      <c r="Q47" s="56">
        <f t="shared" si="5"/>
        <v>4207</v>
      </c>
      <c r="R47" s="21">
        <f t="shared" si="2"/>
        <v>7879</v>
      </c>
    </row>
    <row r="48" spans="1:18" ht="12">
      <c r="A48" s="13" t="s">
        <v>59</v>
      </c>
      <c r="B48" s="82">
        <v>520</v>
      </c>
      <c r="C48" s="82">
        <v>489</v>
      </c>
      <c r="D48" s="82">
        <v>596</v>
      </c>
      <c r="E48" s="82">
        <v>589</v>
      </c>
      <c r="F48" s="82">
        <v>520</v>
      </c>
      <c r="G48" s="82">
        <v>374</v>
      </c>
      <c r="H48" s="82">
        <v>272</v>
      </c>
      <c r="I48" s="82">
        <v>168</v>
      </c>
      <c r="J48" s="82">
        <v>105</v>
      </c>
      <c r="K48" s="82">
        <v>55</v>
      </c>
      <c r="L48" s="82">
        <v>70</v>
      </c>
      <c r="M48" s="16">
        <f t="shared" si="10"/>
        <v>3758</v>
      </c>
      <c r="N48" s="7"/>
      <c r="O48" s="20">
        <f t="shared" si="1"/>
        <v>1009</v>
      </c>
      <c r="P48" s="71">
        <f t="shared" si="4"/>
        <v>1185</v>
      </c>
      <c r="Q48" s="56">
        <f t="shared" si="5"/>
        <v>1564</v>
      </c>
      <c r="R48" s="21">
        <f t="shared" si="2"/>
        <v>2749</v>
      </c>
    </row>
    <row r="49" spans="1:18" ht="12.75" thickBot="1">
      <c r="A49" s="26" t="s">
        <v>100</v>
      </c>
      <c r="B49" s="44">
        <f>SUM(B44:B48)</f>
        <v>7492</v>
      </c>
      <c r="C49" s="44">
        <f aca="true" t="shared" si="13" ref="C49:L49">SUM(C44:C48)</f>
        <v>7018</v>
      </c>
      <c r="D49" s="44">
        <f t="shared" si="13"/>
        <v>8441</v>
      </c>
      <c r="E49" s="44">
        <f t="shared" si="13"/>
        <v>8943</v>
      </c>
      <c r="F49" s="44">
        <f t="shared" si="13"/>
        <v>7230</v>
      </c>
      <c r="G49" s="44">
        <f t="shared" si="13"/>
        <v>5669</v>
      </c>
      <c r="H49" s="44">
        <f t="shared" si="13"/>
        <v>4025</v>
      </c>
      <c r="I49" s="44">
        <f t="shared" si="13"/>
        <v>2300</v>
      </c>
      <c r="J49" s="44">
        <f t="shared" si="13"/>
        <v>1406</v>
      </c>
      <c r="K49" s="44">
        <f t="shared" si="13"/>
        <v>758</v>
      </c>
      <c r="L49" s="44">
        <f t="shared" si="13"/>
        <v>730</v>
      </c>
      <c r="M49" s="19">
        <f>SUM(M44:M48)</f>
        <v>54012</v>
      </c>
      <c r="N49" s="7"/>
      <c r="O49" s="33">
        <f t="shared" si="1"/>
        <v>14510</v>
      </c>
      <c r="P49" s="72">
        <f t="shared" si="4"/>
        <v>17384</v>
      </c>
      <c r="Q49" s="57">
        <f t="shared" si="5"/>
        <v>22118</v>
      </c>
      <c r="R49" s="34">
        <f t="shared" si="2"/>
        <v>39502</v>
      </c>
    </row>
    <row r="50" spans="1:18" ht="12">
      <c r="A50" s="24" t="s">
        <v>60</v>
      </c>
      <c r="B50" s="81">
        <v>579</v>
      </c>
      <c r="C50" s="81">
        <v>695</v>
      </c>
      <c r="D50" s="81">
        <v>1002</v>
      </c>
      <c r="E50" s="81">
        <v>1062</v>
      </c>
      <c r="F50" s="81">
        <v>982</v>
      </c>
      <c r="G50" s="81">
        <v>814</v>
      </c>
      <c r="H50" s="81">
        <v>605</v>
      </c>
      <c r="I50" s="81">
        <v>409</v>
      </c>
      <c r="J50" s="81">
        <v>310</v>
      </c>
      <c r="K50" s="81">
        <v>183</v>
      </c>
      <c r="L50" s="81">
        <v>238</v>
      </c>
      <c r="M50" s="25">
        <f>SUM(B50:L50)</f>
        <v>6879</v>
      </c>
      <c r="N50" s="7"/>
      <c r="O50" s="31">
        <f t="shared" si="1"/>
        <v>1274</v>
      </c>
      <c r="P50" s="70">
        <f t="shared" si="4"/>
        <v>2064</v>
      </c>
      <c r="Q50" s="55">
        <f t="shared" si="5"/>
        <v>3541</v>
      </c>
      <c r="R50" s="32">
        <f t="shared" si="2"/>
        <v>5605</v>
      </c>
    </row>
    <row r="51" spans="1:18" ht="12">
      <c r="A51" s="13" t="s">
        <v>61</v>
      </c>
      <c r="B51" s="82">
        <v>549</v>
      </c>
      <c r="C51" s="82">
        <v>469</v>
      </c>
      <c r="D51" s="82">
        <v>787</v>
      </c>
      <c r="E51" s="82">
        <v>933</v>
      </c>
      <c r="F51" s="82">
        <v>875</v>
      </c>
      <c r="G51" s="82">
        <v>678</v>
      </c>
      <c r="H51" s="82">
        <v>476</v>
      </c>
      <c r="I51" s="82">
        <v>306</v>
      </c>
      <c r="J51" s="82">
        <v>209</v>
      </c>
      <c r="K51" s="82">
        <v>122</v>
      </c>
      <c r="L51" s="82">
        <v>158</v>
      </c>
      <c r="M51" s="16">
        <f>SUM(B51:L51)</f>
        <v>5562</v>
      </c>
      <c r="N51" s="7"/>
      <c r="O51" s="20">
        <f t="shared" si="1"/>
        <v>1018</v>
      </c>
      <c r="P51" s="71">
        <f t="shared" si="4"/>
        <v>1720</v>
      </c>
      <c r="Q51" s="56">
        <f t="shared" si="5"/>
        <v>2824</v>
      </c>
      <c r="R51" s="21">
        <f t="shared" si="2"/>
        <v>4544</v>
      </c>
    </row>
    <row r="52" spans="1:18" ht="12">
      <c r="A52" s="13" t="s">
        <v>62</v>
      </c>
      <c r="B52" s="82">
        <v>935</v>
      </c>
      <c r="C52" s="82">
        <v>874</v>
      </c>
      <c r="D52" s="82">
        <v>1201</v>
      </c>
      <c r="E52" s="82">
        <v>1226</v>
      </c>
      <c r="F52" s="82">
        <v>1023</v>
      </c>
      <c r="G52" s="82">
        <v>831</v>
      </c>
      <c r="H52" s="82">
        <v>602</v>
      </c>
      <c r="I52" s="82">
        <v>375</v>
      </c>
      <c r="J52" s="82">
        <v>203</v>
      </c>
      <c r="K52" s="82">
        <v>106</v>
      </c>
      <c r="L52" s="82">
        <v>106</v>
      </c>
      <c r="M52" s="16">
        <f>SUM(B52:L52)</f>
        <v>7482</v>
      </c>
      <c r="N52" s="7"/>
      <c r="O52" s="20">
        <f t="shared" si="1"/>
        <v>1809</v>
      </c>
      <c r="P52" s="71">
        <f t="shared" si="4"/>
        <v>2427</v>
      </c>
      <c r="Q52" s="56">
        <f t="shared" si="5"/>
        <v>3246</v>
      </c>
      <c r="R52" s="21">
        <f t="shared" si="2"/>
        <v>5673</v>
      </c>
    </row>
    <row r="53" spans="1:18" ht="12">
      <c r="A53" s="13" t="s">
        <v>63</v>
      </c>
      <c r="B53" s="82">
        <v>583</v>
      </c>
      <c r="C53" s="82">
        <v>578</v>
      </c>
      <c r="D53" s="82">
        <v>689</v>
      </c>
      <c r="E53" s="82">
        <v>1016</v>
      </c>
      <c r="F53" s="82">
        <v>633</v>
      </c>
      <c r="G53" s="82">
        <v>449</v>
      </c>
      <c r="H53" s="82">
        <v>376</v>
      </c>
      <c r="I53" s="82">
        <v>186</v>
      </c>
      <c r="J53" s="82">
        <v>137</v>
      </c>
      <c r="K53" s="82">
        <v>76</v>
      </c>
      <c r="L53" s="82">
        <v>108</v>
      </c>
      <c r="M53" s="16">
        <f>SUM(B53:L53)</f>
        <v>4831</v>
      </c>
      <c r="N53" s="7"/>
      <c r="O53" s="20">
        <f t="shared" si="1"/>
        <v>1161</v>
      </c>
      <c r="P53" s="71">
        <f t="shared" si="4"/>
        <v>1705</v>
      </c>
      <c r="Q53" s="56">
        <f t="shared" si="5"/>
        <v>1965</v>
      </c>
      <c r="R53" s="21">
        <f t="shared" si="2"/>
        <v>3670</v>
      </c>
    </row>
    <row r="54" spans="1:18" ht="12.75" thickBot="1">
      <c r="A54" s="26" t="s">
        <v>101</v>
      </c>
      <c r="B54" s="44">
        <f>SUM(B50:B53)</f>
        <v>2646</v>
      </c>
      <c r="C54" s="44">
        <f aca="true" t="shared" si="14" ref="C54:L54">SUM(C50:C53)</f>
        <v>2616</v>
      </c>
      <c r="D54" s="44">
        <f t="shared" si="14"/>
        <v>3679</v>
      </c>
      <c r="E54" s="44">
        <f t="shared" si="14"/>
        <v>4237</v>
      </c>
      <c r="F54" s="44">
        <f t="shared" si="14"/>
        <v>3513</v>
      </c>
      <c r="G54" s="44">
        <f t="shared" si="14"/>
        <v>2772</v>
      </c>
      <c r="H54" s="44">
        <f t="shared" si="14"/>
        <v>2059</v>
      </c>
      <c r="I54" s="44">
        <f t="shared" si="14"/>
        <v>1276</v>
      </c>
      <c r="J54" s="44">
        <f t="shared" si="14"/>
        <v>859</v>
      </c>
      <c r="K54" s="44">
        <f t="shared" si="14"/>
        <v>487</v>
      </c>
      <c r="L54" s="44">
        <f t="shared" si="14"/>
        <v>610</v>
      </c>
      <c r="M54" s="19">
        <f>SUM(M50:M53)</f>
        <v>24754</v>
      </c>
      <c r="N54" s="7"/>
      <c r="O54" s="33">
        <f t="shared" si="1"/>
        <v>5262</v>
      </c>
      <c r="P54" s="72">
        <f t="shared" si="4"/>
        <v>7916</v>
      </c>
      <c r="Q54" s="57">
        <f t="shared" si="5"/>
        <v>11576</v>
      </c>
      <c r="R54" s="34">
        <f t="shared" si="2"/>
        <v>19492</v>
      </c>
    </row>
    <row r="55" spans="1:18" ht="12">
      <c r="A55" s="24" t="s">
        <v>64</v>
      </c>
      <c r="B55" s="84">
        <v>2372</v>
      </c>
      <c r="C55" s="84">
        <v>2072</v>
      </c>
      <c r="D55" s="84">
        <v>2652</v>
      </c>
      <c r="E55" s="84">
        <v>2681</v>
      </c>
      <c r="F55" s="84">
        <v>2360</v>
      </c>
      <c r="G55" s="84">
        <v>1820</v>
      </c>
      <c r="H55" s="84">
        <v>1392</v>
      </c>
      <c r="I55" s="84">
        <v>783</v>
      </c>
      <c r="J55" s="84">
        <v>401</v>
      </c>
      <c r="K55" s="84">
        <v>227</v>
      </c>
      <c r="L55" s="84">
        <v>244</v>
      </c>
      <c r="M55" s="25">
        <f aca="true" t="shared" si="15" ref="M55:M61">SUM(B55:L55)</f>
        <v>17004</v>
      </c>
      <c r="N55" s="7"/>
      <c r="O55" s="31">
        <f t="shared" si="1"/>
        <v>4444</v>
      </c>
      <c r="P55" s="70">
        <f t="shared" si="4"/>
        <v>5333</v>
      </c>
      <c r="Q55" s="55">
        <f t="shared" si="5"/>
        <v>7227</v>
      </c>
      <c r="R55" s="32">
        <f t="shared" si="2"/>
        <v>12560</v>
      </c>
    </row>
    <row r="56" spans="1:18" ht="12">
      <c r="A56" s="13" t="s">
        <v>65</v>
      </c>
      <c r="B56" s="83">
        <v>516</v>
      </c>
      <c r="C56" s="83">
        <v>452</v>
      </c>
      <c r="D56" s="83">
        <v>625</v>
      </c>
      <c r="E56" s="83">
        <v>766</v>
      </c>
      <c r="F56" s="83">
        <v>692</v>
      </c>
      <c r="G56" s="83">
        <v>479</v>
      </c>
      <c r="H56" s="83">
        <v>417</v>
      </c>
      <c r="I56" s="83">
        <v>285</v>
      </c>
      <c r="J56" s="83">
        <v>143</v>
      </c>
      <c r="K56" s="83">
        <v>100</v>
      </c>
      <c r="L56" s="83">
        <v>88</v>
      </c>
      <c r="M56" s="16">
        <f t="shared" si="15"/>
        <v>4563</v>
      </c>
      <c r="N56" s="7"/>
      <c r="O56" s="20">
        <f t="shared" si="1"/>
        <v>968</v>
      </c>
      <c r="P56" s="71">
        <f t="shared" si="4"/>
        <v>1391</v>
      </c>
      <c r="Q56" s="56">
        <f t="shared" si="5"/>
        <v>2204</v>
      </c>
      <c r="R56" s="21">
        <f t="shared" si="2"/>
        <v>3595</v>
      </c>
    </row>
    <row r="57" spans="1:18" ht="12">
      <c r="A57" s="13" t="s">
        <v>66</v>
      </c>
      <c r="B57" s="83">
        <v>1136</v>
      </c>
      <c r="C57" s="83">
        <v>1109</v>
      </c>
      <c r="D57" s="83">
        <v>1328</v>
      </c>
      <c r="E57" s="83">
        <v>1695</v>
      </c>
      <c r="F57" s="83">
        <v>1352</v>
      </c>
      <c r="G57" s="83">
        <v>1181</v>
      </c>
      <c r="H57" s="83">
        <v>916</v>
      </c>
      <c r="I57" s="83">
        <v>578</v>
      </c>
      <c r="J57" s="83">
        <v>350</v>
      </c>
      <c r="K57" s="83">
        <v>164</v>
      </c>
      <c r="L57" s="83">
        <v>204</v>
      </c>
      <c r="M57" s="16">
        <f t="shared" si="15"/>
        <v>10013</v>
      </c>
      <c r="N57" s="7"/>
      <c r="O57" s="20">
        <f t="shared" si="1"/>
        <v>2245</v>
      </c>
      <c r="P57" s="71">
        <f t="shared" si="4"/>
        <v>3023</v>
      </c>
      <c r="Q57" s="56">
        <f t="shared" si="5"/>
        <v>4745</v>
      </c>
      <c r="R57" s="21">
        <f t="shared" si="2"/>
        <v>7768</v>
      </c>
    </row>
    <row r="58" spans="1:18" ht="12">
      <c r="A58" s="13" t="s">
        <v>67</v>
      </c>
      <c r="B58" s="83">
        <v>5741</v>
      </c>
      <c r="C58" s="83">
        <v>5842</v>
      </c>
      <c r="D58" s="83">
        <v>6628</v>
      </c>
      <c r="E58" s="83">
        <v>7226</v>
      </c>
      <c r="F58" s="83">
        <v>5716</v>
      </c>
      <c r="G58" s="83">
        <v>4544</v>
      </c>
      <c r="H58" s="83">
        <v>3534</v>
      </c>
      <c r="I58" s="83">
        <v>1989</v>
      </c>
      <c r="J58" s="83">
        <v>1097</v>
      </c>
      <c r="K58" s="83">
        <v>629</v>
      </c>
      <c r="L58" s="83">
        <v>663</v>
      </c>
      <c r="M58" s="16">
        <f t="shared" si="15"/>
        <v>43609</v>
      </c>
      <c r="N58" s="7"/>
      <c r="O58" s="20">
        <f t="shared" si="1"/>
        <v>11583</v>
      </c>
      <c r="P58" s="71">
        <f t="shared" si="4"/>
        <v>13854</v>
      </c>
      <c r="Q58" s="56">
        <f t="shared" si="5"/>
        <v>18172</v>
      </c>
      <c r="R58" s="21">
        <f t="shared" si="2"/>
        <v>32026</v>
      </c>
    </row>
    <row r="59" spans="1:18" ht="12">
      <c r="A59" s="13" t="s">
        <v>68</v>
      </c>
      <c r="B59" s="83">
        <v>1446</v>
      </c>
      <c r="C59" s="83">
        <v>2087</v>
      </c>
      <c r="D59" s="83">
        <v>2462</v>
      </c>
      <c r="E59" s="83">
        <v>2832</v>
      </c>
      <c r="F59" s="83">
        <v>2245</v>
      </c>
      <c r="G59" s="83">
        <v>1655</v>
      </c>
      <c r="H59" s="83">
        <v>1275</v>
      </c>
      <c r="I59" s="83">
        <v>743</v>
      </c>
      <c r="J59" s="83">
        <v>392</v>
      </c>
      <c r="K59" s="83">
        <v>231</v>
      </c>
      <c r="L59" s="83">
        <v>170</v>
      </c>
      <c r="M59" s="16">
        <f t="shared" si="15"/>
        <v>15538</v>
      </c>
      <c r="N59" s="7"/>
      <c r="O59" s="20">
        <f t="shared" si="1"/>
        <v>3533</v>
      </c>
      <c r="P59" s="71">
        <f t="shared" si="4"/>
        <v>5294</v>
      </c>
      <c r="Q59" s="56">
        <f t="shared" si="5"/>
        <v>6711</v>
      </c>
      <c r="R59" s="21">
        <f t="shared" si="2"/>
        <v>12005</v>
      </c>
    </row>
    <row r="60" spans="1:18" ht="12">
      <c r="A60" s="13" t="s">
        <v>69</v>
      </c>
      <c r="B60" s="85">
        <v>1841</v>
      </c>
      <c r="C60" s="85">
        <v>1747</v>
      </c>
      <c r="D60" s="85">
        <v>2500</v>
      </c>
      <c r="E60" s="85">
        <v>2700</v>
      </c>
      <c r="F60" s="85">
        <v>2344</v>
      </c>
      <c r="G60" s="85">
        <v>1838</v>
      </c>
      <c r="H60" s="85">
        <v>1520</v>
      </c>
      <c r="I60" s="85">
        <v>904</v>
      </c>
      <c r="J60" s="85">
        <v>611</v>
      </c>
      <c r="K60" s="85">
        <v>288</v>
      </c>
      <c r="L60" s="85">
        <v>359</v>
      </c>
      <c r="M60" s="16">
        <f t="shared" si="15"/>
        <v>16652</v>
      </c>
      <c r="N60" s="7"/>
      <c r="O60" s="20">
        <f t="shared" si="1"/>
        <v>3588</v>
      </c>
      <c r="P60" s="71">
        <f t="shared" si="4"/>
        <v>5200</v>
      </c>
      <c r="Q60" s="56">
        <f t="shared" si="5"/>
        <v>7864</v>
      </c>
      <c r="R60" s="21">
        <f t="shared" si="2"/>
        <v>13064</v>
      </c>
    </row>
    <row r="61" spans="1:18" ht="12">
      <c r="A61" s="13" t="s">
        <v>70</v>
      </c>
      <c r="B61" s="82">
        <v>2184</v>
      </c>
      <c r="C61" s="82">
        <v>2264</v>
      </c>
      <c r="D61" s="82">
        <v>2587</v>
      </c>
      <c r="E61" s="82">
        <v>2753</v>
      </c>
      <c r="F61" s="82">
        <v>2204</v>
      </c>
      <c r="G61" s="82">
        <v>1705</v>
      </c>
      <c r="H61" s="82">
        <v>1310</v>
      </c>
      <c r="I61" s="82">
        <v>730</v>
      </c>
      <c r="J61" s="82">
        <v>399</v>
      </c>
      <c r="K61" s="82">
        <v>189</v>
      </c>
      <c r="L61" s="82">
        <v>241</v>
      </c>
      <c r="M61" s="16">
        <f t="shared" si="15"/>
        <v>16566</v>
      </c>
      <c r="N61" s="7"/>
      <c r="O61" s="20">
        <f t="shared" si="1"/>
        <v>4448</v>
      </c>
      <c r="P61" s="71">
        <f t="shared" si="4"/>
        <v>5340</v>
      </c>
      <c r="Q61" s="56">
        <f t="shared" si="5"/>
        <v>6778</v>
      </c>
      <c r="R61" s="21">
        <f t="shared" si="2"/>
        <v>12118</v>
      </c>
    </row>
    <row r="62" spans="1:18" ht="12.75" thickBot="1">
      <c r="A62" s="26" t="s">
        <v>102</v>
      </c>
      <c r="B62" s="44">
        <f>SUM(B55:B61)</f>
        <v>15236</v>
      </c>
      <c r="C62" s="44">
        <f aca="true" t="shared" si="16" ref="C62:L62">SUM(C55:C61)</f>
        <v>15573</v>
      </c>
      <c r="D62" s="44">
        <f t="shared" si="16"/>
        <v>18782</v>
      </c>
      <c r="E62" s="44">
        <f t="shared" si="16"/>
        <v>20653</v>
      </c>
      <c r="F62" s="44">
        <f t="shared" si="16"/>
        <v>16913</v>
      </c>
      <c r="G62" s="44">
        <f t="shared" si="16"/>
        <v>13222</v>
      </c>
      <c r="H62" s="44">
        <f t="shared" si="16"/>
        <v>10364</v>
      </c>
      <c r="I62" s="44">
        <f t="shared" si="16"/>
        <v>6012</v>
      </c>
      <c r="J62" s="44">
        <f t="shared" si="16"/>
        <v>3393</v>
      </c>
      <c r="K62" s="44">
        <f t="shared" si="16"/>
        <v>1828</v>
      </c>
      <c r="L62" s="44">
        <f t="shared" si="16"/>
        <v>1969</v>
      </c>
      <c r="M62" s="19">
        <f>SUM(M55:M61)</f>
        <v>123945</v>
      </c>
      <c r="N62" s="7"/>
      <c r="O62" s="33">
        <f t="shared" si="1"/>
        <v>30809</v>
      </c>
      <c r="P62" s="72">
        <f t="shared" si="4"/>
        <v>39435</v>
      </c>
      <c r="Q62" s="57">
        <f t="shared" si="5"/>
        <v>53701</v>
      </c>
      <c r="R62" s="34">
        <f t="shared" si="2"/>
        <v>93136</v>
      </c>
    </row>
    <row r="63" spans="1:18" ht="12.75" thickBot="1">
      <c r="A63" s="37" t="s">
        <v>71</v>
      </c>
      <c r="B63" s="78">
        <v>398</v>
      </c>
      <c r="C63" s="78">
        <v>353</v>
      </c>
      <c r="D63" s="78">
        <v>822</v>
      </c>
      <c r="E63" s="78">
        <v>847</v>
      </c>
      <c r="F63" s="78">
        <v>825</v>
      </c>
      <c r="G63" s="78">
        <v>547</v>
      </c>
      <c r="H63" s="78">
        <v>416</v>
      </c>
      <c r="I63" s="78">
        <v>311</v>
      </c>
      <c r="J63" s="78">
        <v>170</v>
      </c>
      <c r="K63" s="78">
        <v>74</v>
      </c>
      <c r="L63" s="78">
        <v>147</v>
      </c>
      <c r="M63" s="18">
        <f>SUM(B63:L63)</f>
        <v>4910</v>
      </c>
      <c r="N63" s="7"/>
      <c r="O63" s="29">
        <f t="shared" si="1"/>
        <v>751</v>
      </c>
      <c r="P63" s="67">
        <f t="shared" si="4"/>
        <v>1669</v>
      </c>
      <c r="Q63" s="63">
        <f t="shared" si="5"/>
        <v>2490</v>
      </c>
      <c r="R63" s="64">
        <f t="shared" si="2"/>
        <v>4159</v>
      </c>
    </row>
    <row r="64" spans="1:18" s="6" customFormat="1" ht="13.5" thickBot="1" thickTop="1">
      <c r="A64" s="14" t="s">
        <v>104</v>
      </c>
      <c r="B64" s="74">
        <f>B7+B16+B26+B31+B36+B43+B49+B54+B62+B63</f>
        <v>251504</v>
      </c>
      <c r="C64" s="45">
        <f aca="true" t="shared" si="17" ref="C64:L64">C7+C16+C26+C31+C36+C43+C49+C54+C62+C63</f>
        <v>239521</v>
      </c>
      <c r="D64" s="45">
        <f t="shared" si="17"/>
        <v>222470</v>
      </c>
      <c r="E64" s="45">
        <f t="shared" si="17"/>
        <v>223739</v>
      </c>
      <c r="F64" s="45">
        <f t="shared" si="17"/>
        <v>183617</v>
      </c>
      <c r="G64" s="45">
        <f t="shared" si="17"/>
        <v>143866</v>
      </c>
      <c r="H64" s="45">
        <f t="shared" si="17"/>
        <v>107751</v>
      </c>
      <c r="I64" s="45">
        <f t="shared" si="17"/>
        <v>65915</v>
      </c>
      <c r="J64" s="45">
        <f t="shared" si="17"/>
        <v>38502</v>
      </c>
      <c r="K64" s="45">
        <f t="shared" si="17"/>
        <v>22421</v>
      </c>
      <c r="L64" s="45">
        <f t="shared" si="17"/>
        <v>25696</v>
      </c>
      <c r="M64" s="17">
        <f>M7+M16+M26+M31+M36+M43+M49+M54+M62+M63</f>
        <v>1525002</v>
      </c>
      <c r="N64" s="8"/>
      <c r="O64" s="22">
        <f>SUM(B64:C64)</f>
        <v>491025</v>
      </c>
      <c r="P64" s="73">
        <f t="shared" si="4"/>
        <v>446209</v>
      </c>
      <c r="Q64" s="58">
        <f t="shared" si="5"/>
        <v>587768</v>
      </c>
      <c r="R64" s="23">
        <f t="shared" si="2"/>
        <v>1033977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16" operator="equal" stopIfTrue="1">
      <formula>"×"</formula>
    </cfRule>
  </conditionalFormatting>
  <conditionalFormatting sqref="B64:M64">
    <cfRule type="cellIs" priority="1" dxfId="16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3 P9:Q9 O7:O64 P64:Q64" formulaRange="1"/>
    <ignoredError sqref="M16:M6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122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123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168588</v>
      </c>
      <c r="C7" s="78">
        <v>161086</v>
      </c>
      <c r="D7" s="78">
        <v>117113</v>
      </c>
      <c r="E7" s="78">
        <v>112958</v>
      </c>
      <c r="F7" s="78">
        <v>91604</v>
      </c>
      <c r="G7" s="78">
        <v>69750</v>
      </c>
      <c r="H7" s="78">
        <v>54121</v>
      </c>
      <c r="I7" s="78">
        <v>34409</v>
      </c>
      <c r="J7" s="78">
        <v>20125</v>
      </c>
      <c r="K7" s="78">
        <v>12273</v>
      </c>
      <c r="L7" s="78">
        <v>14193</v>
      </c>
      <c r="M7" s="38">
        <f>SUM(B7:L7)</f>
        <v>856220</v>
      </c>
      <c r="N7" s="7"/>
      <c r="O7" s="29">
        <f>SUM(B7:C7)</f>
        <v>329674</v>
      </c>
      <c r="P7" s="67">
        <f>SUM(D7:E7)</f>
        <v>230071</v>
      </c>
      <c r="Q7" s="53">
        <f>SUM(F7:L7)</f>
        <v>296475</v>
      </c>
      <c r="R7" s="60">
        <f>SUM(P7:Q7)</f>
        <v>526546</v>
      </c>
    </row>
    <row r="8" spans="1:18" ht="13.5" thickBot="1" thickTop="1">
      <c r="A8" s="27" t="s">
        <v>103</v>
      </c>
      <c r="B8" s="42">
        <f>SUM(B64,-B7)</f>
        <v>82875</v>
      </c>
      <c r="C8" s="42">
        <f aca="true" t="shared" si="0" ref="C8:L8">SUM(C64,-C7)</f>
        <v>78925</v>
      </c>
      <c r="D8" s="42">
        <f t="shared" si="0"/>
        <v>104204</v>
      </c>
      <c r="E8" s="42">
        <f t="shared" si="0"/>
        <v>110713</v>
      </c>
      <c r="F8" s="42">
        <f t="shared" si="0"/>
        <v>93249</v>
      </c>
      <c r="G8" s="42">
        <f t="shared" si="0"/>
        <v>73672</v>
      </c>
      <c r="H8" s="42">
        <f t="shared" si="0"/>
        <v>53927</v>
      </c>
      <c r="I8" s="42">
        <f t="shared" si="0"/>
        <v>32156</v>
      </c>
      <c r="J8" s="42">
        <f t="shared" si="0"/>
        <v>18806</v>
      </c>
      <c r="K8" s="42">
        <f t="shared" si="0"/>
        <v>10648</v>
      </c>
      <c r="L8" s="42">
        <f t="shared" si="0"/>
        <v>11678</v>
      </c>
      <c r="M8" s="28">
        <f>SUM(M64,-M7)</f>
        <v>670853</v>
      </c>
      <c r="N8" s="7"/>
      <c r="O8" s="29">
        <f aca="true" t="shared" si="1" ref="O8:O63">SUM(B8:C8)</f>
        <v>161800</v>
      </c>
      <c r="P8" s="68">
        <f>SUM(D8:E8)</f>
        <v>214917</v>
      </c>
      <c r="Q8" s="54">
        <f>SUM(F8:L8)</f>
        <v>294136</v>
      </c>
      <c r="R8" s="30">
        <f aca="true" t="shared" si="2" ref="R8:R64">SUM(P8:Q8)</f>
        <v>509053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2164</v>
      </c>
      <c r="C10" s="81">
        <v>2110</v>
      </c>
      <c r="D10" s="81">
        <v>2409</v>
      </c>
      <c r="E10" s="81">
        <v>2251</v>
      </c>
      <c r="F10" s="81">
        <v>1849</v>
      </c>
      <c r="G10" s="81">
        <v>1367</v>
      </c>
      <c r="H10" s="81">
        <v>1010</v>
      </c>
      <c r="I10" s="81">
        <v>532</v>
      </c>
      <c r="J10" s="81">
        <v>312</v>
      </c>
      <c r="K10" s="81">
        <v>203</v>
      </c>
      <c r="L10" s="81">
        <v>186</v>
      </c>
      <c r="M10" s="25">
        <f aca="true" t="shared" si="3" ref="M10:M15">SUM(B10:L10)</f>
        <v>14393</v>
      </c>
      <c r="N10" s="7"/>
      <c r="O10" s="31">
        <f t="shared" si="1"/>
        <v>4274</v>
      </c>
      <c r="P10" s="70">
        <f aca="true" t="shared" si="4" ref="P10:P64">SUM(D10:E10)</f>
        <v>4660</v>
      </c>
      <c r="Q10" s="55">
        <f aca="true" t="shared" si="5" ref="Q10:Q64">SUM(F10:L10)</f>
        <v>5459</v>
      </c>
      <c r="R10" s="32">
        <f t="shared" si="2"/>
        <v>10119</v>
      </c>
    </row>
    <row r="11" spans="1:18" ht="12">
      <c r="A11" s="13" t="s">
        <v>27</v>
      </c>
      <c r="B11" s="82">
        <v>8064</v>
      </c>
      <c r="C11" s="82">
        <v>8101</v>
      </c>
      <c r="D11" s="82">
        <v>7185</v>
      </c>
      <c r="E11" s="82">
        <v>6641</v>
      </c>
      <c r="F11" s="82">
        <v>5678</v>
      </c>
      <c r="G11" s="82">
        <v>4442</v>
      </c>
      <c r="H11" s="82">
        <v>3405</v>
      </c>
      <c r="I11" s="82">
        <v>2104</v>
      </c>
      <c r="J11" s="82">
        <v>1135</v>
      </c>
      <c r="K11" s="82">
        <v>710</v>
      </c>
      <c r="L11" s="82">
        <v>827</v>
      </c>
      <c r="M11" s="16">
        <f t="shared" si="3"/>
        <v>48292</v>
      </c>
      <c r="N11" s="7"/>
      <c r="O11" s="20">
        <f t="shared" si="1"/>
        <v>16165</v>
      </c>
      <c r="P11" s="71">
        <f>SUM(D11:E11)</f>
        <v>13826</v>
      </c>
      <c r="Q11" s="56">
        <f t="shared" si="5"/>
        <v>18301</v>
      </c>
      <c r="R11" s="21">
        <f t="shared" si="2"/>
        <v>32127</v>
      </c>
    </row>
    <row r="12" spans="1:18" ht="12">
      <c r="A12" s="13" t="s">
        <v>28</v>
      </c>
      <c r="B12" s="82">
        <v>3537</v>
      </c>
      <c r="C12" s="82">
        <v>3183</v>
      </c>
      <c r="D12" s="82">
        <v>3566</v>
      </c>
      <c r="E12" s="82">
        <v>3933</v>
      </c>
      <c r="F12" s="82">
        <v>3403</v>
      </c>
      <c r="G12" s="82">
        <v>2571</v>
      </c>
      <c r="H12" s="82">
        <v>2055</v>
      </c>
      <c r="I12" s="82">
        <v>1182</v>
      </c>
      <c r="J12" s="82">
        <v>714</v>
      </c>
      <c r="K12" s="82">
        <v>381</v>
      </c>
      <c r="L12" s="82">
        <v>540</v>
      </c>
      <c r="M12" s="16">
        <f t="shared" si="3"/>
        <v>25065</v>
      </c>
      <c r="N12" s="7"/>
      <c r="O12" s="20">
        <f t="shared" si="1"/>
        <v>6720</v>
      </c>
      <c r="P12" s="71">
        <f t="shared" si="4"/>
        <v>7499</v>
      </c>
      <c r="Q12" s="56">
        <f t="shared" si="5"/>
        <v>10846</v>
      </c>
      <c r="R12" s="21">
        <f t="shared" si="2"/>
        <v>18345</v>
      </c>
    </row>
    <row r="13" spans="1:18" ht="12">
      <c r="A13" s="13" t="s">
        <v>29</v>
      </c>
      <c r="B13" s="82">
        <v>829</v>
      </c>
      <c r="C13" s="82">
        <v>708</v>
      </c>
      <c r="D13" s="82">
        <v>873</v>
      </c>
      <c r="E13" s="82">
        <v>995</v>
      </c>
      <c r="F13" s="82">
        <v>923</v>
      </c>
      <c r="G13" s="82">
        <v>732</v>
      </c>
      <c r="H13" s="82">
        <v>526</v>
      </c>
      <c r="I13" s="82">
        <v>343</v>
      </c>
      <c r="J13" s="82">
        <v>175</v>
      </c>
      <c r="K13" s="82">
        <v>101</v>
      </c>
      <c r="L13" s="82">
        <v>124</v>
      </c>
      <c r="M13" s="16">
        <f t="shared" si="3"/>
        <v>6329</v>
      </c>
      <c r="N13" s="7"/>
      <c r="O13" s="20">
        <f t="shared" si="1"/>
        <v>1537</v>
      </c>
      <c r="P13" s="71">
        <f t="shared" si="4"/>
        <v>1868</v>
      </c>
      <c r="Q13" s="56">
        <f t="shared" si="5"/>
        <v>2924</v>
      </c>
      <c r="R13" s="21">
        <f t="shared" si="2"/>
        <v>4792</v>
      </c>
    </row>
    <row r="14" spans="1:18" ht="12">
      <c r="A14" s="13" t="s">
        <v>30</v>
      </c>
      <c r="B14" s="82">
        <v>1368</v>
      </c>
      <c r="C14" s="82">
        <v>1111</v>
      </c>
      <c r="D14" s="82">
        <v>1917</v>
      </c>
      <c r="E14" s="82">
        <v>2197</v>
      </c>
      <c r="F14" s="82">
        <v>2122</v>
      </c>
      <c r="G14" s="82">
        <v>1742</v>
      </c>
      <c r="H14" s="82">
        <v>1309</v>
      </c>
      <c r="I14" s="82">
        <v>860</v>
      </c>
      <c r="J14" s="82">
        <v>527</v>
      </c>
      <c r="K14" s="82">
        <v>334</v>
      </c>
      <c r="L14" s="82">
        <v>395</v>
      </c>
      <c r="M14" s="16">
        <f t="shared" si="3"/>
        <v>13882</v>
      </c>
      <c r="N14" s="7"/>
      <c r="O14" s="20">
        <f t="shared" si="1"/>
        <v>2479</v>
      </c>
      <c r="P14" s="71">
        <f t="shared" si="4"/>
        <v>4114</v>
      </c>
      <c r="Q14" s="56">
        <f t="shared" si="5"/>
        <v>7289</v>
      </c>
      <c r="R14" s="21">
        <f t="shared" si="2"/>
        <v>11403</v>
      </c>
    </row>
    <row r="15" spans="1:18" ht="12">
      <c r="A15" s="13" t="s">
        <v>31</v>
      </c>
      <c r="B15" s="82">
        <v>2195</v>
      </c>
      <c r="C15" s="82">
        <v>1992</v>
      </c>
      <c r="D15" s="82">
        <v>2604</v>
      </c>
      <c r="E15" s="82">
        <v>2746</v>
      </c>
      <c r="F15" s="82">
        <v>2371</v>
      </c>
      <c r="G15" s="82">
        <v>2023</v>
      </c>
      <c r="H15" s="82">
        <v>1678</v>
      </c>
      <c r="I15" s="82">
        <v>1037</v>
      </c>
      <c r="J15" s="82">
        <v>636</v>
      </c>
      <c r="K15" s="82">
        <v>313</v>
      </c>
      <c r="L15" s="82">
        <v>430</v>
      </c>
      <c r="M15" s="16">
        <f t="shared" si="3"/>
        <v>18025</v>
      </c>
      <c r="N15" s="7"/>
      <c r="O15" s="20">
        <f t="shared" si="1"/>
        <v>4187</v>
      </c>
      <c r="P15" s="71">
        <f t="shared" si="4"/>
        <v>5350</v>
      </c>
      <c r="Q15" s="56">
        <f t="shared" si="5"/>
        <v>8488</v>
      </c>
      <c r="R15" s="21">
        <f t="shared" si="2"/>
        <v>13838</v>
      </c>
    </row>
    <row r="16" spans="1:18" ht="12.75" thickBot="1">
      <c r="A16" s="26" t="s">
        <v>95</v>
      </c>
      <c r="B16" s="44">
        <f>SUM(B10:B15)</f>
        <v>18157</v>
      </c>
      <c r="C16" s="44">
        <f aca="true" t="shared" si="6" ref="C16:L16">SUM(C10:C15)</f>
        <v>17205</v>
      </c>
      <c r="D16" s="44">
        <f t="shared" si="6"/>
        <v>18554</v>
      </c>
      <c r="E16" s="44">
        <f t="shared" si="6"/>
        <v>18763</v>
      </c>
      <c r="F16" s="44">
        <f t="shared" si="6"/>
        <v>16346</v>
      </c>
      <c r="G16" s="44">
        <f t="shared" si="6"/>
        <v>12877</v>
      </c>
      <c r="H16" s="44">
        <f t="shared" si="6"/>
        <v>9983</v>
      </c>
      <c r="I16" s="44">
        <f t="shared" si="6"/>
        <v>6058</v>
      </c>
      <c r="J16" s="44">
        <f t="shared" si="6"/>
        <v>3499</v>
      </c>
      <c r="K16" s="44">
        <f t="shared" si="6"/>
        <v>2042</v>
      </c>
      <c r="L16" s="44">
        <f t="shared" si="6"/>
        <v>2502</v>
      </c>
      <c r="M16" s="19">
        <f>SUM(M10:M15)</f>
        <v>125986</v>
      </c>
      <c r="N16" s="7"/>
      <c r="O16" s="33">
        <f t="shared" si="1"/>
        <v>35362</v>
      </c>
      <c r="P16" s="72">
        <f t="shared" si="4"/>
        <v>37317</v>
      </c>
      <c r="Q16" s="57">
        <f t="shared" si="5"/>
        <v>53307</v>
      </c>
      <c r="R16" s="34">
        <f t="shared" si="2"/>
        <v>90624</v>
      </c>
    </row>
    <row r="17" spans="1:18" ht="12">
      <c r="A17" s="24" t="s">
        <v>32</v>
      </c>
      <c r="B17" s="81">
        <v>3866</v>
      </c>
      <c r="C17" s="81">
        <v>3198</v>
      </c>
      <c r="D17" s="81">
        <v>4926</v>
      </c>
      <c r="E17" s="81">
        <v>5218</v>
      </c>
      <c r="F17" s="81">
        <v>4351</v>
      </c>
      <c r="G17" s="81">
        <v>3527</v>
      </c>
      <c r="H17" s="81">
        <v>2373</v>
      </c>
      <c r="I17" s="81">
        <v>1439</v>
      </c>
      <c r="J17" s="81">
        <v>850</v>
      </c>
      <c r="K17" s="81">
        <v>479</v>
      </c>
      <c r="L17" s="81">
        <v>536</v>
      </c>
      <c r="M17" s="25">
        <f>SUM(B17:L17)</f>
        <v>30763</v>
      </c>
      <c r="N17" s="7"/>
      <c r="O17" s="31">
        <f t="shared" si="1"/>
        <v>7064</v>
      </c>
      <c r="P17" s="70">
        <f t="shared" si="4"/>
        <v>10144</v>
      </c>
      <c r="Q17" s="55">
        <f t="shared" si="5"/>
        <v>13555</v>
      </c>
      <c r="R17" s="32">
        <f t="shared" si="2"/>
        <v>23699</v>
      </c>
    </row>
    <row r="18" spans="1:18" ht="12">
      <c r="A18" s="13" t="s">
        <v>33</v>
      </c>
      <c r="B18" s="82">
        <v>6669</v>
      </c>
      <c r="C18" s="82">
        <v>6255</v>
      </c>
      <c r="D18" s="82">
        <v>8762</v>
      </c>
      <c r="E18" s="82">
        <v>9541</v>
      </c>
      <c r="F18" s="82">
        <v>7795</v>
      </c>
      <c r="G18" s="82">
        <v>6397</v>
      </c>
      <c r="H18" s="82">
        <v>4225</v>
      </c>
      <c r="I18" s="82">
        <v>2596</v>
      </c>
      <c r="J18" s="82">
        <v>1508</v>
      </c>
      <c r="K18" s="82">
        <v>930</v>
      </c>
      <c r="L18" s="82">
        <v>893</v>
      </c>
      <c r="M18" s="16">
        <f aca="true" t="shared" si="7" ref="M18:M25">SUM(B18:L18)</f>
        <v>55571</v>
      </c>
      <c r="N18" s="7"/>
      <c r="O18" s="20">
        <f t="shared" si="1"/>
        <v>12924</v>
      </c>
      <c r="P18" s="71">
        <f t="shared" si="4"/>
        <v>18303</v>
      </c>
      <c r="Q18" s="56">
        <f t="shared" si="5"/>
        <v>24344</v>
      </c>
      <c r="R18" s="21">
        <f t="shared" si="2"/>
        <v>42647</v>
      </c>
    </row>
    <row r="19" spans="1:18" ht="12">
      <c r="A19" s="13" t="s">
        <v>34</v>
      </c>
      <c r="B19" s="82">
        <v>5034</v>
      </c>
      <c r="C19" s="82">
        <v>4672</v>
      </c>
      <c r="D19" s="82">
        <v>6604</v>
      </c>
      <c r="E19" s="82">
        <v>6607</v>
      </c>
      <c r="F19" s="82">
        <v>5861</v>
      </c>
      <c r="G19" s="82">
        <v>4424</v>
      </c>
      <c r="H19" s="82">
        <v>3128</v>
      </c>
      <c r="I19" s="82">
        <v>1870</v>
      </c>
      <c r="J19" s="82">
        <v>1054</v>
      </c>
      <c r="K19" s="82">
        <v>564</v>
      </c>
      <c r="L19" s="82">
        <v>553</v>
      </c>
      <c r="M19" s="16">
        <f t="shared" si="7"/>
        <v>40371</v>
      </c>
      <c r="N19" s="7"/>
      <c r="O19" s="20">
        <f t="shared" si="1"/>
        <v>9706</v>
      </c>
      <c r="P19" s="71">
        <f t="shared" si="4"/>
        <v>13211</v>
      </c>
      <c r="Q19" s="56">
        <f t="shared" si="5"/>
        <v>17454</v>
      </c>
      <c r="R19" s="21">
        <f t="shared" si="2"/>
        <v>30665</v>
      </c>
    </row>
    <row r="20" spans="1:18" ht="12">
      <c r="A20" s="13" t="s">
        <v>35</v>
      </c>
      <c r="B20" s="82">
        <v>1519</v>
      </c>
      <c r="C20" s="82">
        <v>1581</v>
      </c>
      <c r="D20" s="82">
        <v>2103</v>
      </c>
      <c r="E20" s="82">
        <v>2266</v>
      </c>
      <c r="F20" s="82">
        <v>1981</v>
      </c>
      <c r="G20" s="82">
        <v>1474</v>
      </c>
      <c r="H20" s="82">
        <v>1112</v>
      </c>
      <c r="I20" s="82">
        <v>687</v>
      </c>
      <c r="J20" s="82">
        <v>449</v>
      </c>
      <c r="K20" s="82">
        <v>252</v>
      </c>
      <c r="L20" s="82">
        <v>301</v>
      </c>
      <c r="M20" s="16">
        <f t="shared" si="7"/>
        <v>13725</v>
      </c>
      <c r="N20" s="7"/>
      <c r="O20" s="20">
        <f t="shared" si="1"/>
        <v>3100</v>
      </c>
      <c r="P20" s="71">
        <f t="shared" si="4"/>
        <v>4369</v>
      </c>
      <c r="Q20" s="56">
        <f t="shared" si="5"/>
        <v>6256</v>
      </c>
      <c r="R20" s="21">
        <f t="shared" si="2"/>
        <v>10625</v>
      </c>
    </row>
    <row r="21" spans="1:18" ht="12">
      <c r="A21" s="13" t="s">
        <v>36</v>
      </c>
      <c r="B21" s="82">
        <v>4816</v>
      </c>
      <c r="C21" s="82">
        <v>4448</v>
      </c>
      <c r="D21" s="82">
        <v>6539</v>
      </c>
      <c r="E21" s="82">
        <v>6764</v>
      </c>
      <c r="F21" s="82">
        <v>5787</v>
      </c>
      <c r="G21" s="82">
        <v>4504</v>
      </c>
      <c r="H21" s="82">
        <v>3299</v>
      </c>
      <c r="I21" s="82">
        <v>1984</v>
      </c>
      <c r="J21" s="82">
        <v>1198</v>
      </c>
      <c r="K21" s="82">
        <v>650</v>
      </c>
      <c r="L21" s="82">
        <v>726</v>
      </c>
      <c r="M21" s="16">
        <f t="shared" si="7"/>
        <v>40715</v>
      </c>
      <c r="N21" s="7"/>
      <c r="O21" s="20">
        <f t="shared" si="1"/>
        <v>9264</v>
      </c>
      <c r="P21" s="71">
        <f t="shared" si="4"/>
        <v>13303</v>
      </c>
      <c r="Q21" s="56">
        <f t="shared" si="5"/>
        <v>18148</v>
      </c>
      <c r="R21" s="21">
        <f t="shared" si="2"/>
        <v>31451</v>
      </c>
    </row>
    <row r="22" spans="1:18" ht="12">
      <c r="A22" s="13" t="s">
        <v>37</v>
      </c>
      <c r="B22" s="82">
        <v>260</v>
      </c>
      <c r="C22" s="82">
        <v>203</v>
      </c>
      <c r="D22" s="82">
        <v>315</v>
      </c>
      <c r="E22" s="82">
        <v>347</v>
      </c>
      <c r="F22" s="82">
        <v>309</v>
      </c>
      <c r="G22" s="82">
        <v>234</v>
      </c>
      <c r="H22" s="82">
        <v>148</v>
      </c>
      <c r="I22" s="82">
        <v>91</v>
      </c>
      <c r="J22" s="82">
        <v>59</v>
      </c>
      <c r="K22" s="82">
        <v>32</v>
      </c>
      <c r="L22" s="82">
        <v>45</v>
      </c>
      <c r="M22" s="16">
        <f t="shared" si="7"/>
        <v>2043</v>
      </c>
      <c r="N22" s="7"/>
      <c r="O22" s="20">
        <f t="shared" si="1"/>
        <v>463</v>
      </c>
      <c r="P22" s="71">
        <f t="shared" si="4"/>
        <v>662</v>
      </c>
      <c r="Q22" s="56">
        <f t="shared" si="5"/>
        <v>918</v>
      </c>
      <c r="R22" s="21">
        <f t="shared" si="2"/>
        <v>1580</v>
      </c>
    </row>
    <row r="23" spans="1:18" ht="12">
      <c r="A23" s="13" t="s">
        <v>38</v>
      </c>
      <c r="B23" s="82">
        <v>916</v>
      </c>
      <c r="C23" s="82">
        <v>869</v>
      </c>
      <c r="D23" s="82">
        <v>1579</v>
      </c>
      <c r="E23" s="82">
        <v>1640</v>
      </c>
      <c r="F23" s="82">
        <v>1504</v>
      </c>
      <c r="G23" s="82">
        <v>1217</v>
      </c>
      <c r="H23" s="82">
        <v>858</v>
      </c>
      <c r="I23" s="82">
        <v>502</v>
      </c>
      <c r="J23" s="82">
        <v>317</v>
      </c>
      <c r="K23" s="82">
        <v>202</v>
      </c>
      <c r="L23" s="82">
        <v>226</v>
      </c>
      <c r="M23" s="16">
        <f t="shared" si="7"/>
        <v>9830</v>
      </c>
      <c r="N23" s="7"/>
      <c r="O23" s="20">
        <f t="shared" si="1"/>
        <v>1785</v>
      </c>
      <c r="P23" s="71">
        <f t="shared" si="4"/>
        <v>3219</v>
      </c>
      <c r="Q23" s="56">
        <f t="shared" si="5"/>
        <v>4826</v>
      </c>
      <c r="R23" s="21">
        <f t="shared" si="2"/>
        <v>8045</v>
      </c>
    </row>
    <row r="24" spans="1:18" ht="12">
      <c r="A24" s="13" t="s">
        <v>39</v>
      </c>
      <c r="B24" s="82">
        <v>499</v>
      </c>
      <c r="C24" s="82">
        <v>516</v>
      </c>
      <c r="D24" s="82">
        <v>686</v>
      </c>
      <c r="E24" s="82">
        <v>705</v>
      </c>
      <c r="F24" s="82">
        <v>661</v>
      </c>
      <c r="G24" s="82">
        <v>466</v>
      </c>
      <c r="H24" s="82">
        <v>340</v>
      </c>
      <c r="I24" s="82">
        <v>209</v>
      </c>
      <c r="J24" s="82">
        <v>116</v>
      </c>
      <c r="K24" s="82">
        <v>73</v>
      </c>
      <c r="L24" s="82">
        <v>74</v>
      </c>
      <c r="M24" s="16">
        <f t="shared" si="7"/>
        <v>4345</v>
      </c>
      <c r="N24" s="7"/>
      <c r="O24" s="20">
        <f t="shared" si="1"/>
        <v>1015</v>
      </c>
      <c r="P24" s="71">
        <f t="shared" si="4"/>
        <v>1391</v>
      </c>
      <c r="Q24" s="56">
        <f t="shared" si="5"/>
        <v>1939</v>
      </c>
      <c r="R24" s="21">
        <f t="shared" si="2"/>
        <v>3330</v>
      </c>
    </row>
    <row r="25" spans="1:18" ht="12">
      <c r="A25" s="13" t="s">
        <v>40</v>
      </c>
      <c r="B25" s="82">
        <v>1686</v>
      </c>
      <c r="C25" s="82">
        <v>1729</v>
      </c>
      <c r="D25" s="82">
        <v>2585</v>
      </c>
      <c r="E25" s="82">
        <v>2915</v>
      </c>
      <c r="F25" s="82">
        <v>2487</v>
      </c>
      <c r="G25" s="82">
        <v>1873</v>
      </c>
      <c r="H25" s="82">
        <v>1330</v>
      </c>
      <c r="I25" s="82">
        <v>703</v>
      </c>
      <c r="J25" s="82">
        <v>388</v>
      </c>
      <c r="K25" s="82">
        <v>223</v>
      </c>
      <c r="L25" s="82">
        <v>244</v>
      </c>
      <c r="M25" s="16">
        <f t="shared" si="7"/>
        <v>16163</v>
      </c>
      <c r="N25" s="7"/>
      <c r="O25" s="20">
        <f t="shared" si="1"/>
        <v>3415</v>
      </c>
      <c r="P25" s="71">
        <f t="shared" si="4"/>
        <v>5500</v>
      </c>
      <c r="Q25" s="56">
        <f t="shared" si="5"/>
        <v>7248</v>
      </c>
      <c r="R25" s="21">
        <f t="shared" si="2"/>
        <v>12748</v>
      </c>
    </row>
    <row r="26" spans="1:18" ht="12.75" thickBot="1">
      <c r="A26" s="26" t="s">
        <v>96</v>
      </c>
      <c r="B26" s="44">
        <f>SUM(B17:B25)</f>
        <v>25265</v>
      </c>
      <c r="C26" s="44">
        <f aca="true" t="shared" si="8" ref="C26:M26">SUM(C17:C25)</f>
        <v>23471</v>
      </c>
      <c r="D26" s="44">
        <f t="shared" si="8"/>
        <v>34099</v>
      </c>
      <c r="E26" s="44">
        <f t="shared" si="8"/>
        <v>36003</v>
      </c>
      <c r="F26" s="44">
        <f t="shared" si="8"/>
        <v>30736</v>
      </c>
      <c r="G26" s="44">
        <f t="shared" si="8"/>
        <v>24116</v>
      </c>
      <c r="H26" s="44">
        <f t="shared" si="8"/>
        <v>16813</v>
      </c>
      <c r="I26" s="44">
        <f t="shared" si="8"/>
        <v>10081</v>
      </c>
      <c r="J26" s="44">
        <f t="shared" si="8"/>
        <v>5939</v>
      </c>
      <c r="K26" s="44">
        <f t="shared" si="8"/>
        <v>3405</v>
      </c>
      <c r="L26" s="44">
        <f t="shared" si="8"/>
        <v>3598</v>
      </c>
      <c r="M26" s="19">
        <f t="shared" si="8"/>
        <v>213526</v>
      </c>
      <c r="N26" s="7"/>
      <c r="O26" s="33">
        <f t="shared" si="1"/>
        <v>48736</v>
      </c>
      <c r="P26" s="72">
        <f t="shared" si="4"/>
        <v>70102</v>
      </c>
      <c r="Q26" s="57">
        <f t="shared" si="5"/>
        <v>94688</v>
      </c>
      <c r="R26" s="34">
        <f t="shared" si="2"/>
        <v>164790</v>
      </c>
    </row>
    <row r="27" spans="1:18" ht="12">
      <c r="A27" s="24" t="s">
        <v>41</v>
      </c>
      <c r="B27" s="81">
        <v>1026</v>
      </c>
      <c r="C27" s="81">
        <v>901</v>
      </c>
      <c r="D27" s="81">
        <v>1495</v>
      </c>
      <c r="E27" s="81">
        <v>1772</v>
      </c>
      <c r="F27" s="81">
        <v>1371</v>
      </c>
      <c r="G27" s="81">
        <v>1231</v>
      </c>
      <c r="H27" s="81">
        <v>914</v>
      </c>
      <c r="I27" s="81">
        <v>536</v>
      </c>
      <c r="J27" s="81">
        <v>341</v>
      </c>
      <c r="K27" s="81">
        <v>173</v>
      </c>
      <c r="L27" s="81">
        <v>213</v>
      </c>
      <c r="M27" s="25">
        <f>SUM(B27:L27)</f>
        <v>9973</v>
      </c>
      <c r="N27" s="7"/>
      <c r="O27" s="31">
        <f t="shared" si="1"/>
        <v>1927</v>
      </c>
      <c r="P27" s="70">
        <f t="shared" si="4"/>
        <v>3267</v>
      </c>
      <c r="Q27" s="55">
        <f t="shared" si="5"/>
        <v>4779</v>
      </c>
      <c r="R27" s="32">
        <f t="shared" si="2"/>
        <v>8046</v>
      </c>
    </row>
    <row r="28" spans="1:18" ht="12">
      <c r="A28" s="13" t="s">
        <v>42</v>
      </c>
      <c r="B28" s="82">
        <v>259</v>
      </c>
      <c r="C28" s="82">
        <v>241</v>
      </c>
      <c r="D28" s="82">
        <v>367</v>
      </c>
      <c r="E28" s="82">
        <v>494</v>
      </c>
      <c r="F28" s="82">
        <v>422</v>
      </c>
      <c r="G28" s="82">
        <v>336</v>
      </c>
      <c r="H28" s="82">
        <v>233</v>
      </c>
      <c r="I28" s="82">
        <v>145</v>
      </c>
      <c r="J28" s="82">
        <v>93</v>
      </c>
      <c r="K28" s="82">
        <v>47</v>
      </c>
      <c r="L28" s="82">
        <v>83</v>
      </c>
      <c r="M28" s="16">
        <f>SUM(B28:L28)</f>
        <v>2720</v>
      </c>
      <c r="N28" s="7"/>
      <c r="O28" s="20">
        <f t="shared" si="1"/>
        <v>500</v>
      </c>
      <c r="P28" s="71">
        <f t="shared" si="4"/>
        <v>861</v>
      </c>
      <c r="Q28" s="56">
        <f t="shared" si="5"/>
        <v>1359</v>
      </c>
      <c r="R28" s="21">
        <f t="shared" si="2"/>
        <v>2220</v>
      </c>
    </row>
    <row r="29" spans="1:18" ht="12">
      <c r="A29" s="13" t="s">
        <v>43</v>
      </c>
      <c r="B29" s="82">
        <v>590</v>
      </c>
      <c r="C29" s="82">
        <v>545</v>
      </c>
      <c r="D29" s="82">
        <v>604</v>
      </c>
      <c r="E29" s="82">
        <v>747</v>
      </c>
      <c r="F29" s="82">
        <v>531</v>
      </c>
      <c r="G29" s="82">
        <v>463</v>
      </c>
      <c r="H29" s="82">
        <v>352</v>
      </c>
      <c r="I29" s="82">
        <v>223</v>
      </c>
      <c r="J29" s="82">
        <v>117</v>
      </c>
      <c r="K29" s="82">
        <v>48</v>
      </c>
      <c r="L29" s="82">
        <v>62</v>
      </c>
      <c r="M29" s="16">
        <f>SUM(B29:L29)</f>
        <v>4282</v>
      </c>
      <c r="N29" s="7"/>
      <c r="O29" s="20">
        <f t="shared" si="1"/>
        <v>1135</v>
      </c>
      <c r="P29" s="71">
        <f t="shared" si="4"/>
        <v>1351</v>
      </c>
      <c r="Q29" s="56">
        <f t="shared" si="5"/>
        <v>1796</v>
      </c>
      <c r="R29" s="21">
        <f t="shared" si="2"/>
        <v>3147</v>
      </c>
    </row>
    <row r="30" spans="1:18" ht="12">
      <c r="A30" s="13" t="s">
        <v>44</v>
      </c>
      <c r="B30" s="82">
        <v>192</v>
      </c>
      <c r="C30" s="82">
        <v>145</v>
      </c>
      <c r="D30" s="82">
        <v>251</v>
      </c>
      <c r="E30" s="82">
        <v>284</v>
      </c>
      <c r="F30" s="82">
        <v>246</v>
      </c>
      <c r="G30" s="82">
        <v>175</v>
      </c>
      <c r="H30" s="82">
        <v>98</v>
      </c>
      <c r="I30" s="82">
        <v>53</v>
      </c>
      <c r="J30" s="82">
        <v>34</v>
      </c>
      <c r="K30" s="82">
        <v>19</v>
      </c>
      <c r="L30" s="82">
        <v>12</v>
      </c>
      <c r="M30" s="16">
        <f>SUM(B30:L30)</f>
        <v>1509</v>
      </c>
      <c r="N30" s="7"/>
      <c r="O30" s="20">
        <f t="shared" si="1"/>
        <v>337</v>
      </c>
      <c r="P30" s="71">
        <f t="shared" si="4"/>
        <v>535</v>
      </c>
      <c r="Q30" s="56">
        <f t="shared" si="5"/>
        <v>637</v>
      </c>
      <c r="R30" s="21">
        <f t="shared" si="2"/>
        <v>1172</v>
      </c>
    </row>
    <row r="31" spans="1:18" ht="12.75" thickBot="1">
      <c r="A31" s="26" t="s">
        <v>97</v>
      </c>
      <c r="B31" s="44">
        <f>SUM(B27:B30)</f>
        <v>2067</v>
      </c>
      <c r="C31" s="44">
        <f aca="true" t="shared" si="9" ref="C31:M31">SUM(C27:C30)</f>
        <v>1832</v>
      </c>
      <c r="D31" s="44">
        <f t="shared" si="9"/>
        <v>2717</v>
      </c>
      <c r="E31" s="44">
        <f t="shared" si="9"/>
        <v>3297</v>
      </c>
      <c r="F31" s="44">
        <f t="shared" si="9"/>
        <v>2570</v>
      </c>
      <c r="G31" s="44">
        <f t="shared" si="9"/>
        <v>2205</v>
      </c>
      <c r="H31" s="44">
        <f t="shared" si="9"/>
        <v>1597</v>
      </c>
      <c r="I31" s="44">
        <f t="shared" si="9"/>
        <v>957</v>
      </c>
      <c r="J31" s="44">
        <f t="shared" si="9"/>
        <v>585</v>
      </c>
      <c r="K31" s="44">
        <f t="shared" si="9"/>
        <v>287</v>
      </c>
      <c r="L31" s="44">
        <f t="shared" si="9"/>
        <v>370</v>
      </c>
      <c r="M31" s="19">
        <f t="shared" si="9"/>
        <v>18484</v>
      </c>
      <c r="N31" s="7"/>
      <c r="O31" s="33">
        <f t="shared" si="1"/>
        <v>3899</v>
      </c>
      <c r="P31" s="72">
        <f t="shared" si="4"/>
        <v>6014</v>
      </c>
      <c r="Q31" s="57">
        <f t="shared" si="5"/>
        <v>8571</v>
      </c>
      <c r="R31" s="34">
        <f t="shared" si="2"/>
        <v>14585</v>
      </c>
    </row>
    <row r="32" spans="1:18" ht="12">
      <c r="A32" s="24" t="s">
        <v>45</v>
      </c>
      <c r="B32" s="81">
        <v>2551</v>
      </c>
      <c r="C32" s="81">
        <v>2494</v>
      </c>
      <c r="D32" s="81">
        <v>3314</v>
      </c>
      <c r="E32" s="81">
        <v>3472</v>
      </c>
      <c r="F32" s="81">
        <v>2949</v>
      </c>
      <c r="G32" s="81">
        <v>2188</v>
      </c>
      <c r="H32" s="81">
        <v>1639</v>
      </c>
      <c r="I32" s="81">
        <v>978</v>
      </c>
      <c r="J32" s="81">
        <v>518</v>
      </c>
      <c r="K32" s="81">
        <v>347</v>
      </c>
      <c r="L32" s="81">
        <v>347</v>
      </c>
      <c r="M32" s="25">
        <f>SUM(B32:L32)</f>
        <v>20797</v>
      </c>
      <c r="N32" s="7"/>
      <c r="O32" s="31">
        <f t="shared" si="1"/>
        <v>5045</v>
      </c>
      <c r="P32" s="70">
        <f t="shared" si="4"/>
        <v>6786</v>
      </c>
      <c r="Q32" s="55">
        <f t="shared" si="5"/>
        <v>8966</v>
      </c>
      <c r="R32" s="32">
        <f t="shared" si="2"/>
        <v>15752</v>
      </c>
    </row>
    <row r="33" spans="1:18" ht="12">
      <c r="A33" s="13" t="s">
        <v>46</v>
      </c>
      <c r="B33" s="82">
        <v>1025</v>
      </c>
      <c r="C33" s="82">
        <v>891</v>
      </c>
      <c r="D33" s="82">
        <v>1191</v>
      </c>
      <c r="E33" s="82">
        <v>1291</v>
      </c>
      <c r="F33" s="82">
        <v>1322</v>
      </c>
      <c r="G33" s="82">
        <v>936</v>
      </c>
      <c r="H33" s="82">
        <v>704</v>
      </c>
      <c r="I33" s="82">
        <v>373</v>
      </c>
      <c r="J33" s="82">
        <v>237</v>
      </c>
      <c r="K33" s="82">
        <v>140</v>
      </c>
      <c r="L33" s="82">
        <v>134</v>
      </c>
      <c r="M33" s="16">
        <f aca="true" t="shared" si="10" ref="M33:M48">SUM(B33:L33)</f>
        <v>8244</v>
      </c>
      <c r="N33" s="7"/>
      <c r="O33" s="20">
        <f t="shared" si="1"/>
        <v>1916</v>
      </c>
      <c r="P33" s="71">
        <f t="shared" si="4"/>
        <v>2482</v>
      </c>
      <c r="Q33" s="56">
        <f t="shared" si="5"/>
        <v>3846</v>
      </c>
      <c r="R33" s="21">
        <f t="shared" si="2"/>
        <v>6328</v>
      </c>
    </row>
    <row r="34" spans="1:18" ht="12">
      <c r="A34" s="13" t="s">
        <v>47</v>
      </c>
      <c r="B34" s="82">
        <v>3168</v>
      </c>
      <c r="C34" s="82">
        <v>2723</v>
      </c>
      <c r="D34" s="82">
        <v>5927</v>
      </c>
      <c r="E34" s="82">
        <v>6238</v>
      </c>
      <c r="F34" s="82">
        <v>4594</v>
      </c>
      <c r="G34" s="82">
        <v>4198</v>
      </c>
      <c r="H34" s="82">
        <v>2637</v>
      </c>
      <c r="I34" s="82">
        <v>1470</v>
      </c>
      <c r="J34" s="82">
        <v>872</v>
      </c>
      <c r="K34" s="82">
        <v>427</v>
      </c>
      <c r="L34" s="82">
        <v>443</v>
      </c>
      <c r="M34" s="16">
        <f t="shared" si="10"/>
        <v>32697</v>
      </c>
      <c r="N34" s="7"/>
      <c r="O34" s="20">
        <f t="shared" si="1"/>
        <v>5891</v>
      </c>
      <c r="P34" s="71">
        <f t="shared" si="4"/>
        <v>12165</v>
      </c>
      <c r="Q34" s="56">
        <f t="shared" si="5"/>
        <v>14641</v>
      </c>
      <c r="R34" s="21">
        <f t="shared" si="2"/>
        <v>26806</v>
      </c>
    </row>
    <row r="35" spans="1:18" ht="12">
      <c r="A35" s="13" t="s">
        <v>48</v>
      </c>
      <c r="B35" s="82">
        <v>604</v>
      </c>
      <c r="C35" s="82">
        <v>701</v>
      </c>
      <c r="D35" s="82">
        <v>1644</v>
      </c>
      <c r="E35" s="82">
        <v>1425</v>
      </c>
      <c r="F35" s="82">
        <v>930</v>
      </c>
      <c r="G35" s="82">
        <v>727</v>
      </c>
      <c r="H35" s="82">
        <v>505</v>
      </c>
      <c r="I35" s="82">
        <v>245</v>
      </c>
      <c r="J35" s="82">
        <v>151</v>
      </c>
      <c r="K35" s="82">
        <v>85</v>
      </c>
      <c r="L35" s="82">
        <v>61</v>
      </c>
      <c r="M35" s="16">
        <f t="shared" si="10"/>
        <v>7078</v>
      </c>
      <c r="N35" s="7"/>
      <c r="O35" s="20">
        <f t="shared" si="1"/>
        <v>1305</v>
      </c>
      <c r="P35" s="71">
        <f t="shared" si="4"/>
        <v>3069</v>
      </c>
      <c r="Q35" s="56">
        <f t="shared" si="5"/>
        <v>2704</v>
      </c>
      <c r="R35" s="21">
        <f t="shared" si="2"/>
        <v>5773</v>
      </c>
    </row>
    <row r="36" spans="1:18" ht="12.75" thickBot="1">
      <c r="A36" s="26" t="s">
        <v>98</v>
      </c>
      <c r="B36" s="44">
        <f>SUM(B32:B35)</f>
        <v>7348</v>
      </c>
      <c r="C36" s="44">
        <f aca="true" t="shared" si="11" ref="C36:M36">SUM(C32:C35)</f>
        <v>6809</v>
      </c>
      <c r="D36" s="44">
        <f t="shared" si="11"/>
        <v>12076</v>
      </c>
      <c r="E36" s="44">
        <f t="shared" si="11"/>
        <v>12426</v>
      </c>
      <c r="F36" s="44">
        <f t="shared" si="11"/>
        <v>9795</v>
      </c>
      <c r="G36" s="44">
        <f t="shared" si="11"/>
        <v>8049</v>
      </c>
      <c r="H36" s="44">
        <f t="shared" si="11"/>
        <v>5485</v>
      </c>
      <c r="I36" s="44">
        <f t="shared" si="11"/>
        <v>3066</v>
      </c>
      <c r="J36" s="44">
        <f t="shared" si="11"/>
        <v>1778</v>
      </c>
      <c r="K36" s="44">
        <f t="shared" si="11"/>
        <v>999</v>
      </c>
      <c r="L36" s="44">
        <f t="shared" si="11"/>
        <v>985</v>
      </c>
      <c r="M36" s="19">
        <f t="shared" si="11"/>
        <v>68816</v>
      </c>
      <c r="N36" s="7"/>
      <c r="O36" s="33">
        <f t="shared" si="1"/>
        <v>14157</v>
      </c>
      <c r="P36" s="72">
        <f t="shared" si="4"/>
        <v>24502</v>
      </c>
      <c r="Q36" s="57">
        <f t="shared" si="5"/>
        <v>30157</v>
      </c>
      <c r="R36" s="34">
        <f t="shared" si="2"/>
        <v>54659</v>
      </c>
    </row>
    <row r="37" spans="1:18" ht="12">
      <c r="A37" s="24" t="s">
        <v>49</v>
      </c>
      <c r="B37" s="81">
        <v>576</v>
      </c>
      <c r="C37" s="81">
        <v>579</v>
      </c>
      <c r="D37" s="81">
        <v>655</v>
      </c>
      <c r="E37" s="81">
        <v>659</v>
      </c>
      <c r="F37" s="81">
        <v>644</v>
      </c>
      <c r="G37" s="81">
        <v>474</v>
      </c>
      <c r="H37" s="81">
        <v>306</v>
      </c>
      <c r="I37" s="81">
        <v>180</v>
      </c>
      <c r="J37" s="81">
        <v>105</v>
      </c>
      <c r="K37" s="81">
        <v>40</v>
      </c>
      <c r="L37" s="81">
        <v>46</v>
      </c>
      <c r="M37" s="25">
        <f t="shared" si="10"/>
        <v>4264</v>
      </c>
      <c r="N37" s="7"/>
      <c r="O37" s="31">
        <f t="shared" si="1"/>
        <v>1155</v>
      </c>
      <c r="P37" s="70">
        <f t="shared" si="4"/>
        <v>1314</v>
      </c>
      <c r="Q37" s="55">
        <f t="shared" si="5"/>
        <v>1795</v>
      </c>
      <c r="R37" s="32">
        <f t="shared" si="2"/>
        <v>3109</v>
      </c>
    </row>
    <row r="38" spans="1:18" ht="12">
      <c r="A38" s="13" t="s">
        <v>50</v>
      </c>
      <c r="B38" s="82">
        <v>630</v>
      </c>
      <c r="C38" s="82">
        <v>590</v>
      </c>
      <c r="D38" s="82">
        <v>976</v>
      </c>
      <c r="E38" s="82">
        <v>782</v>
      </c>
      <c r="F38" s="82">
        <v>835</v>
      </c>
      <c r="G38" s="82">
        <v>632</v>
      </c>
      <c r="H38" s="82">
        <v>491</v>
      </c>
      <c r="I38" s="82">
        <v>293</v>
      </c>
      <c r="J38" s="82">
        <v>138</v>
      </c>
      <c r="K38" s="82">
        <v>71</v>
      </c>
      <c r="L38" s="82">
        <v>68</v>
      </c>
      <c r="M38" s="16">
        <f t="shared" si="10"/>
        <v>5506</v>
      </c>
      <c r="N38" s="7"/>
      <c r="O38" s="20">
        <f t="shared" si="1"/>
        <v>1220</v>
      </c>
      <c r="P38" s="71">
        <f t="shared" si="4"/>
        <v>1758</v>
      </c>
      <c r="Q38" s="56">
        <f t="shared" si="5"/>
        <v>2528</v>
      </c>
      <c r="R38" s="21">
        <f t="shared" si="2"/>
        <v>4286</v>
      </c>
    </row>
    <row r="39" spans="1:18" ht="12">
      <c r="A39" s="13" t="s">
        <v>51</v>
      </c>
      <c r="B39" s="82">
        <v>89</v>
      </c>
      <c r="C39" s="82">
        <v>78</v>
      </c>
      <c r="D39" s="82">
        <v>201</v>
      </c>
      <c r="E39" s="82">
        <v>293</v>
      </c>
      <c r="F39" s="82">
        <v>314</v>
      </c>
      <c r="G39" s="82">
        <v>276</v>
      </c>
      <c r="H39" s="82">
        <v>255</v>
      </c>
      <c r="I39" s="82">
        <v>161</v>
      </c>
      <c r="J39" s="82">
        <v>107</v>
      </c>
      <c r="K39" s="82">
        <v>77</v>
      </c>
      <c r="L39" s="82">
        <v>89</v>
      </c>
      <c r="M39" s="16">
        <f t="shared" si="10"/>
        <v>1940</v>
      </c>
      <c r="N39" s="7"/>
      <c r="O39" s="20">
        <f t="shared" si="1"/>
        <v>167</v>
      </c>
      <c r="P39" s="71">
        <f t="shared" si="4"/>
        <v>494</v>
      </c>
      <c r="Q39" s="56">
        <f t="shared" si="5"/>
        <v>1279</v>
      </c>
      <c r="R39" s="21">
        <f t="shared" si="2"/>
        <v>1773</v>
      </c>
    </row>
    <row r="40" spans="1:18" ht="12">
      <c r="A40" s="13" t="s">
        <v>52</v>
      </c>
      <c r="B40" s="82">
        <v>2451</v>
      </c>
      <c r="C40" s="82">
        <v>2341</v>
      </c>
      <c r="D40" s="82">
        <v>2999</v>
      </c>
      <c r="E40" s="82">
        <v>3062</v>
      </c>
      <c r="F40" s="82">
        <v>2709</v>
      </c>
      <c r="G40" s="82">
        <v>2234</v>
      </c>
      <c r="H40" s="82">
        <v>1581</v>
      </c>
      <c r="I40" s="82">
        <v>1014</v>
      </c>
      <c r="J40" s="82">
        <v>620</v>
      </c>
      <c r="K40" s="82">
        <v>384</v>
      </c>
      <c r="L40" s="82">
        <v>362</v>
      </c>
      <c r="M40" s="16">
        <f t="shared" si="10"/>
        <v>19757</v>
      </c>
      <c r="N40" s="7"/>
      <c r="O40" s="20">
        <f t="shared" si="1"/>
        <v>4792</v>
      </c>
      <c r="P40" s="71">
        <f t="shared" si="4"/>
        <v>6061</v>
      </c>
      <c r="Q40" s="56">
        <f t="shared" si="5"/>
        <v>8904</v>
      </c>
      <c r="R40" s="21">
        <f t="shared" si="2"/>
        <v>14965</v>
      </c>
    </row>
    <row r="41" spans="1:18" ht="12">
      <c r="A41" s="13" t="s">
        <v>53</v>
      </c>
      <c r="B41" s="82">
        <v>244</v>
      </c>
      <c r="C41" s="82">
        <v>227</v>
      </c>
      <c r="D41" s="82">
        <v>602</v>
      </c>
      <c r="E41" s="82">
        <v>713</v>
      </c>
      <c r="F41" s="82">
        <v>692</v>
      </c>
      <c r="G41" s="82">
        <v>549</v>
      </c>
      <c r="H41" s="82">
        <v>422</v>
      </c>
      <c r="I41" s="82">
        <v>243</v>
      </c>
      <c r="J41" s="82">
        <v>161</v>
      </c>
      <c r="K41" s="82">
        <v>117</v>
      </c>
      <c r="L41" s="82">
        <v>114</v>
      </c>
      <c r="M41" s="16">
        <f t="shared" si="10"/>
        <v>4084</v>
      </c>
      <c r="N41" s="7"/>
      <c r="O41" s="20">
        <f t="shared" si="1"/>
        <v>471</v>
      </c>
      <c r="P41" s="71">
        <f t="shared" si="4"/>
        <v>1315</v>
      </c>
      <c r="Q41" s="56">
        <f t="shared" si="5"/>
        <v>2298</v>
      </c>
      <c r="R41" s="21">
        <f t="shared" si="2"/>
        <v>3613</v>
      </c>
    </row>
    <row r="42" spans="1:18" ht="12">
      <c r="A42" s="13" t="s">
        <v>54</v>
      </c>
      <c r="B42" s="82">
        <v>63</v>
      </c>
      <c r="C42" s="82">
        <v>66</v>
      </c>
      <c r="D42" s="82">
        <v>146</v>
      </c>
      <c r="E42" s="82">
        <v>121</v>
      </c>
      <c r="F42" s="82">
        <v>79</v>
      </c>
      <c r="G42" s="82">
        <v>135</v>
      </c>
      <c r="H42" s="82">
        <v>75</v>
      </c>
      <c r="I42" s="82">
        <v>35</v>
      </c>
      <c r="J42" s="82">
        <v>20</v>
      </c>
      <c r="K42" s="82">
        <v>11</v>
      </c>
      <c r="L42" s="82">
        <v>17</v>
      </c>
      <c r="M42" s="16">
        <f t="shared" si="10"/>
        <v>768</v>
      </c>
      <c r="N42" s="7"/>
      <c r="O42" s="20">
        <f t="shared" si="1"/>
        <v>129</v>
      </c>
      <c r="P42" s="71">
        <f t="shared" si="4"/>
        <v>267</v>
      </c>
      <c r="Q42" s="56">
        <f t="shared" si="5"/>
        <v>372</v>
      </c>
      <c r="R42" s="21">
        <f t="shared" si="2"/>
        <v>639</v>
      </c>
    </row>
    <row r="43" spans="1:18" ht="12.75" thickBot="1">
      <c r="A43" s="26" t="s">
        <v>99</v>
      </c>
      <c r="B43" s="44">
        <f>SUM(B37:B42)</f>
        <v>4053</v>
      </c>
      <c r="C43" s="44">
        <f aca="true" t="shared" si="12" ref="C43:L43">SUM(C37:C42)</f>
        <v>3881</v>
      </c>
      <c r="D43" s="44">
        <f t="shared" si="12"/>
        <v>5579</v>
      </c>
      <c r="E43" s="44">
        <f t="shared" si="12"/>
        <v>5630</v>
      </c>
      <c r="F43" s="44">
        <f t="shared" si="12"/>
        <v>5273</v>
      </c>
      <c r="G43" s="44">
        <f t="shared" si="12"/>
        <v>4300</v>
      </c>
      <c r="H43" s="44">
        <f t="shared" si="12"/>
        <v>3130</v>
      </c>
      <c r="I43" s="44">
        <f t="shared" si="12"/>
        <v>1926</v>
      </c>
      <c r="J43" s="44">
        <f t="shared" si="12"/>
        <v>1151</v>
      </c>
      <c r="K43" s="44">
        <f t="shared" si="12"/>
        <v>700</v>
      </c>
      <c r="L43" s="44">
        <f t="shared" si="12"/>
        <v>696</v>
      </c>
      <c r="M43" s="19">
        <f>SUM(M37:M42)</f>
        <v>36319</v>
      </c>
      <c r="N43" s="7"/>
      <c r="O43" s="33">
        <f t="shared" si="1"/>
        <v>7934</v>
      </c>
      <c r="P43" s="72">
        <f t="shared" si="4"/>
        <v>11209</v>
      </c>
      <c r="Q43" s="57">
        <f t="shared" si="5"/>
        <v>17176</v>
      </c>
      <c r="R43" s="34">
        <f t="shared" si="2"/>
        <v>28385</v>
      </c>
    </row>
    <row r="44" spans="1:18" ht="12">
      <c r="A44" s="24" t="s">
        <v>55</v>
      </c>
      <c r="B44" s="81">
        <v>1736</v>
      </c>
      <c r="C44" s="81">
        <v>1585</v>
      </c>
      <c r="D44" s="81">
        <v>1664</v>
      </c>
      <c r="E44" s="81">
        <v>1754</v>
      </c>
      <c r="F44" s="81">
        <v>1530</v>
      </c>
      <c r="G44" s="81">
        <v>936</v>
      </c>
      <c r="H44" s="81">
        <v>687</v>
      </c>
      <c r="I44" s="81">
        <v>347</v>
      </c>
      <c r="J44" s="81">
        <v>168</v>
      </c>
      <c r="K44" s="81">
        <v>97</v>
      </c>
      <c r="L44" s="81">
        <v>74</v>
      </c>
      <c r="M44" s="25">
        <f t="shared" si="10"/>
        <v>10578</v>
      </c>
      <c r="N44" s="7"/>
      <c r="O44" s="31">
        <f t="shared" si="1"/>
        <v>3321</v>
      </c>
      <c r="P44" s="70">
        <f t="shared" si="4"/>
        <v>3418</v>
      </c>
      <c r="Q44" s="55">
        <f t="shared" si="5"/>
        <v>3839</v>
      </c>
      <c r="R44" s="32">
        <f t="shared" si="2"/>
        <v>7257</v>
      </c>
    </row>
    <row r="45" spans="1:18" ht="12">
      <c r="A45" s="13" t="s">
        <v>56</v>
      </c>
      <c r="B45" s="82">
        <v>1340</v>
      </c>
      <c r="C45" s="82">
        <v>1257</v>
      </c>
      <c r="D45" s="82">
        <v>1366</v>
      </c>
      <c r="E45" s="82">
        <v>1801</v>
      </c>
      <c r="F45" s="82">
        <v>1433</v>
      </c>
      <c r="G45" s="82">
        <v>1068</v>
      </c>
      <c r="H45" s="82">
        <v>848</v>
      </c>
      <c r="I45" s="82">
        <v>449</v>
      </c>
      <c r="J45" s="82">
        <v>296</v>
      </c>
      <c r="K45" s="82">
        <v>190</v>
      </c>
      <c r="L45" s="82">
        <v>173</v>
      </c>
      <c r="M45" s="16">
        <f t="shared" si="10"/>
        <v>10221</v>
      </c>
      <c r="N45" s="7"/>
      <c r="O45" s="20">
        <f t="shared" si="1"/>
        <v>2597</v>
      </c>
      <c r="P45" s="71">
        <f t="shared" si="4"/>
        <v>3167</v>
      </c>
      <c r="Q45" s="56">
        <f t="shared" si="5"/>
        <v>4457</v>
      </c>
      <c r="R45" s="21">
        <f t="shared" si="2"/>
        <v>7624</v>
      </c>
    </row>
    <row r="46" spans="1:18" ht="12">
      <c r="A46" s="13" t="s">
        <v>57</v>
      </c>
      <c r="B46" s="82">
        <v>2571</v>
      </c>
      <c r="C46" s="82">
        <v>2420</v>
      </c>
      <c r="D46" s="82">
        <v>2833</v>
      </c>
      <c r="E46" s="82">
        <v>3054</v>
      </c>
      <c r="F46" s="82">
        <v>2496</v>
      </c>
      <c r="G46" s="82">
        <v>2028</v>
      </c>
      <c r="H46" s="82">
        <v>1472</v>
      </c>
      <c r="I46" s="82">
        <v>954</v>
      </c>
      <c r="J46" s="82">
        <v>554</v>
      </c>
      <c r="K46" s="82">
        <v>292</v>
      </c>
      <c r="L46" s="82">
        <v>299</v>
      </c>
      <c r="M46" s="16">
        <f t="shared" si="10"/>
        <v>18973</v>
      </c>
      <c r="N46" s="7"/>
      <c r="O46" s="20">
        <f t="shared" si="1"/>
        <v>4991</v>
      </c>
      <c r="P46" s="71">
        <f t="shared" si="4"/>
        <v>5887</v>
      </c>
      <c r="Q46" s="56">
        <f t="shared" si="5"/>
        <v>8095</v>
      </c>
      <c r="R46" s="21">
        <f t="shared" si="2"/>
        <v>13982</v>
      </c>
    </row>
    <row r="47" spans="1:18" ht="12">
      <c r="A47" s="13" t="s">
        <v>58</v>
      </c>
      <c r="B47" s="82">
        <v>1372</v>
      </c>
      <c r="C47" s="82">
        <v>1359</v>
      </c>
      <c r="D47" s="82">
        <v>1954</v>
      </c>
      <c r="E47" s="82">
        <v>1710</v>
      </c>
      <c r="F47" s="82">
        <v>1350</v>
      </c>
      <c r="G47" s="82">
        <v>1156</v>
      </c>
      <c r="H47" s="82">
        <v>775</v>
      </c>
      <c r="I47" s="82">
        <v>436</v>
      </c>
      <c r="J47" s="82">
        <v>249</v>
      </c>
      <c r="K47" s="82">
        <v>133</v>
      </c>
      <c r="L47" s="82">
        <v>128</v>
      </c>
      <c r="M47" s="16">
        <f t="shared" si="10"/>
        <v>10622</v>
      </c>
      <c r="N47" s="7"/>
      <c r="O47" s="20">
        <f t="shared" si="1"/>
        <v>2731</v>
      </c>
      <c r="P47" s="71">
        <f t="shared" si="4"/>
        <v>3664</v>
      </c>
      <c r="Q47" s="56">
        <f t="shared" si="5"/>
        <v>4227</v>
      </c>
      <c r="R47" s="21">
        <f t="shared" si="2"/>
        <v>7891</v>
      </c>
    </row>
    <row r="48" spans="1:18" ht="12">
      <c r="A48" s="13" t="s">
        <v>59</v>
      </c>
      <c r="B48" s="82">
        <v>534</v>
      </c>
      <c r="C48" s="82">
        <v>484</v>
      </c>
      <c r="D48" s="82">
        <v>583</v>
      </c>
      <c r="E48" s="82">
        <v>591</v>
      </c>
      <c r="F48" s="82">
        <v>518</v>
      </c>
      <c r="G48" s="82">
        <v>367</v>
      </c>
      <c r="H48" s="82">
        <v>278</v>
      </c>
      <c r="I48" s="82">
        <v>170</v>
      </c>
      <c r="J48" s="82">
        <v>107</v>
      </c>
      <c r="K48" s="82">
        <v>58</v>
      </c>
      <c r="L48" s="82">
        <v>72</v>
      </c>
      <c r="M48" s="16">
        <f t="shared" si="10"/>
        <v>3762</v>
      </c>
      <c r="N48" s="7"/>
      <c r="O48" s="20">
        <f t="shared" si="1"/>
        <v>1018</v>
      </c>
      <c r="P48" s="71">
        <f t="shared" si="4"/>
        <v>1174</v>
      </c>
      <c r="Q48" s="56">
        <f t="shared" si="5"/>
        <v>1570</v>
      </c>
      <c r="R48" s="21">
        <f t="shared" si="2"/>
        <v>2744</v>
      </c>
    </row>
    <row r="49" spans="1:18" ht="12.75" thickBot="1">
      <c r="A49" s="26" t="s">
        <v>100</v>
      </c>
      <c r="B49" s="44">
        <f>SUM(B44:B48)</f>
        <v>7553</v>
      </c>
      <c r="C49" s="44">
        <f aca="true" t="shared" si="13" ref="C49:L49">SUM(C44:C48)</f>
        <v>7105</v>
      </c>
      <c r="D49" s="44">
        <f t="shared" si="13"/>
        <v>8400</v>
      </c>
      <c r="E49" s="44">
        <f t="shared" si="13"/>
        <v>8910</v>
      </c>
      <c r="F49" s="44">
        <f t="shared" si="13"/>
        <v>7327</v>
      </c>
      <c r="G49" s="44">
        <f t="shared" si="13"/>
        <v>5555</v>
      </c>
      <c r="H49" s="44">
        <f t="shared" si="13"/>
        <v>4060</v>
      </c>
      <c r="I49" s="44">
        <f t="shared" si="13"/>
        <v>2356</v>
      </c>
      <c r="J49" s="44">
        <f t="shared" si="13"/>
        <v>1374</v>
      </c>
      <c r="K49" s="44">
        <f t="shared" si="13"/>
        <v>770</v>
      </c>
      <c r="L49" s="44">
        <f t="shared" si="13"/>
        <v>746</v>
      </c>
      <c r="M49" s="19">
        <f>SUM(M44:M48)</f>
        <v>54156</v>
      </c>
      <c r="N49" s="7"/>
      <c r="O49" s="33">
        <f t="shared" si="1"/>
        <v>14658</v>
      </c>
      <c r="P49" s="72">
        <f t="shared" si="4"/>
        <v>17310</v>
      </c>
      <c r="Q49" s="57">
        <f t="shared" si="5"/>
        <v>22188</v>
      </c>
      <c r="R49" s="34">
        <f t="shared" si="2"/>
        <v>39498</v>
      </c>
    </row>
    <row r="50" spans="1:18" ht="12">
      <c r="A50" s="24" t="s">
        <v>60</v>
      </c>
      <c r="B50" s="81">
        <v>569</v>
      </c>
      <c r="C50" s="81">
        <v>706</v>
      </c>
      <c r="D50" s="81">
        <v>977</v>
      </c>
      <c r="E50" s="81">
        <v>1056</v>
      </c>
      <c r="F50" s="81">
        <v>953</v>
      </c>
      <c r="G50" s="81">
        <v>820</v>
      </c>
      <c r="H50" s="81">
        <v>612</v>
      </c>
      <c r="I50" s="81">
        <v>409</v>
      </c>
      <c r="J50" s="81">
        <v>320</v>
      </c>
      <c r="K50" s="81">
        <v>195</v>
      </c>
      <c r="L50" s="81">
        <v>232</v>
      </c>
      <c r="M50" s="25">
        <f>SUM(B50:L50)</f>
        <v>6849</v>
      </c>
      <c r="N50" s="7"/>
      <c r="O50" s="31">
        <f t="shared" si="1"/>
        <v>1275</v>
      </c>
      <c r="P50" s="70">
        <f t="shared" si="4"/>
        <v>2033</v>
      </c>
      <c r="Q50" s="55">
        <f t="shared" si="5"/>
        <v>3541</v>
      </c>
      <c r="R50" s="32">
        <f t="shared" si="2"/>
        <v>5574</v>
      </c>
    </row>
    <row r="51" spans="1:18" ht="12">
      <c r="A51" s="13" t="s">
        <v>61</v>
      </c>
      <c r="B51" s="82">
        <v>538</v>
      </c>
      <c r="C51" s="82">
        <v>496</v>
      </c>
      <c r="D51" s="82">
        <v>760</v>
      </c>
      <c r="E51" s="82">
        <v>960</v>
      </c>
      <c r="F51" s="82">
        <v>832</v>
      </c>
      <c r="G51" s="82">
        <v>712</v>
      </c>
      <c r="H51" s="82">
        <v>479</v>
      </c>
      <c r="I51" s="82">
        <v>302</v>
      </c>
      <c r="J51" s="82">
        <v>209</v>
      </c>
      <c r="K51" s="82">
        <v>121</v>
      </c>
      <c r="L51" s="82">
        <v>160</v>
      </c>
      <c r="M51" s="16">
        <f>SUM(B51:L51)</f>
        <v>5569</v>
      </c>
      <c r="N51" s="7"/>
      <c r="O51" s="20">
        <f t="shared" si="1"/>
        <v>1034</v>
      </c>
      <c r="P51" s="71">
        <f t="shared" si="4"/>
        <v>1720</v>
      </c>
      <c r="Q51" s="56">
        <f t="shared" si="5"/>
        <v>2815</v>
      </c>
      <c r="R51" s="21">
        <f t="shared" si="2"/>
        <v>4535</v>
      </c>
    </row>
    <row r="52" spans="1:18" ht="12">
      <c r="A52" s="13" t="s">
        <v>62</v>
      </c>
      <c r="B52" s="82">
        <v>951</v>
      </c>
      <c r="C52" s="82">
        <v>861</v>
      </c>
      <c r="D52" s="82">
        <v>1171</v>
      </c>
      <c r="E52" s="82">
        <v>1225</v>
      </c>
      <c r="F52" s="82">
        <v>1028</v>
      </c>
      <c r="G52" s="82">
        <v>843</v>
      </c>
      <c r="H52" s="82">
        <v>601</v>
      </c>
      <c r="I52" s="82">
        <v>368</v>
      </c>
      <c r="J52" s="82">
        <v>201</v>
      </c>
      <c r="K52" s="82">
        <v>113</v>
      </c>
      <c r="L52" s="82">
        <v>106</v>
      </c>
      <c r="M52" s="16">
        <f>SUM(B52:L52)</f>
        <v>7468</v>
      </c>
      <c r="N52" s="7"/>
      <c r="O52" s="20">
        <f t="shared" si="1"/>
        <v>1812</v>
      </c>
      <c r="P52" s="71">
        <f t="shared" si="4"/>
        <v>2396</v>
      </c>
      <c r="Q52" s="56">
        <f t="shared" si="5"/>
        <v>3260</v>
      </c>
      <c r="R52" s="21">
        <f t="shared" si="2"/>
        <v>5656</v>
      </c>
    </row>
    <row r="53" spans="1:18" ht="12">
      <c r="A53" s="13" t="s">
        <v>63</v>
      </c>
      <c r="B53" s="82">
        <v>615</v>
      </c>
      <c r="C53" s="82">
        <v>600</v>
      </c>
      <c r="D53" s="82">
        <v>651</v>
      </c>
      <c r="E53" s="82">
        <v>1009</v>
      </c>
      <c r="F53" s="82">
        <v>673</v>
      </c>
      <c r="G53" s="82">
        <v>449</v>
      </c>
      <c r="H53" s="82">
        <v>377</v>
      </c>
      <c r="I53" s="82">
        <v>195</v>
      </c>
      <c r="J53" s="82">
        <v>133</v>
      </c>
      <c r="K53" s="82">
        <v>75</v>
      </c>
      <c r="L53" s="82">
        <v>112</v>
      </c>
      <c r="M53" s="16">
        <f>SUM(B53:L53)</f>
        <v>4889</v>
      </c>
      <c r="N53" s="7"/>
      <c r="O53" s="20">
        <f t="shared" si="1"/>
        <v>1215</v>
      </c>
      <c r="P53" s="71">
        <f t="shared" si="4"/>
        <v>1660</v>
      </c>
      <c r="Q53" s="56">
        <f t="shared" si="5"/>
        <v>2014</v>
      </c>
      <c r="R53" s="21">
        <f t="shared" si="2"/>
        <v>3674</v>
      </c>
    </row>
    <row r="54" spans="1:18" ht="12.75" thickBot="1">
      <c r="A54" s="26" t="s">
        <v>101</v>
      </c>
      <c r="B54" s="44">
        <f>SUM(B50:B53)</f>
        <v>2673</v>
      </c>
      <c r="C54" s="44">
        <f aca="true" t="shared" si="14" ref="C54:L54">SUM(C50:C53)</f>
        <v>2663</v>
      </c>
      <c r="D54" s="44">
        <f t="shared" si="14"/>
        <v>3559</v>
      </c>
      <c r="E54" s="44">
        <f t="shared" si="14"/>
        <v>4250</v>
      </c>
      <c r="F54" s="44">
        <f t="shared" si="14"/>
        <v>3486</v>
      </c>
      <c r="G54" s="44">
        <f t="shared" si="14"/>
        <v>2824</v>
      </c>
      <c r="H54" s="44">
        <f t="shared" si="14"/>
        <v>2069</v>
      </c>
      <c r="I54" s="44">
        <f t="shared" si="14"/>
        <v>1274</v>
      </c>
      <c r="J54" s="44">
        <f t="shared" si="14"/>
        <v>863</v>
      </c>
      <c r="K54" s="44">
        <f t="shared" si="14"/>
        <v>504</v>
      </c>
      <c r="L54" s="44">
        <f t="shared" si="14"/>
        <v>610</v>
      </c>
      <c r="M54" s="19">
        <f>SUM(M50:M53)</f>
        <v>24775</v>
      </c>
      <c r="N54" s="7"/>
      <c r="O54" s="33">
        <f t="shared" si="1"/>
        <v>5336</v>
      </c>
      <c r="P54" s="72">
        <f t="shared" si="4"/>
        <v>7809</v>
      </c>
      <c r="Q54" s="57">
        <f t="shared" si="5"/>
        <v>11630</v>
      </c>
      <c r="R54" s="34">
        <f t="shared" si="2"/>
        <v>19439</v>
      </c>
    </row>
    <row r="55" spans="1:18" ht="12">
      <c r="A55" s="24" t="s">
        <v>64</v>
      </c>
      <c r="B55" s="84">
        <v>2374</v>
      </c>
      <c r="C55" s="84">
        <v>2094</v>
      </c>
      <c r="D55" s="84">
        <v>2574</v>
      </c>
      <c r="E55" s="84">
        <v>2676</v>
      </c>
      <c r="F55" s="84">
        <v>2353</v>
      </c>
      <c r="G55" s="84">
        <v>1811</v>
      </c>
      <c r="H55" s="84">
        <v>1364</v>
      </c>
      <c r="I55" s="84">
        <v>820</v>
      </c>
      <c r="J55" s="84">
        <v>397</v>
      </c>
      <c r="K55" s="84">
        <v>230</v>
      </c>
      <c r="L55" s="84">
        <v>243</v>
      </c>
      <c r="M55" s="25">
        <f aca="true" t="shared" si="15" ref="M55:M61">SUM(B55:L55)</f>
        <v>16936</v>
      </c>
      <c r="N55" s="7"/>
      <c r="O55" s="31">
        <f t="shared" si="1"/>
        <v>4468</v>
      </c>
      <c r="P55" s="70">
        <f t="shared" si="4"/>
        <v>5250</v>
      </c>
      <c r="Q55" s="55">
        <f t="shared" si="5"/>
        <v>7218</v>
      </c>
      <c r="R55" s="32">
        <f t="shared" si="2"/>
        <v>12468</v>
      </c>
    </row>
    <row r="56" spans="1:18" ht="12">
      <c r="A56" s="13" t="s">
        <v>65</v>
      </c>
      <c r="B56" s="83">
        <v>548</v>
      </c>
      <c r="C56" s="83">
        <v>461</v>
      </c>
      <c r="D56" s="83">
        <v>600</v>
      </c>
      <c r="E56" s="83">
        <v>765</v>
      </c>
      <c r="F56" s="83">
        <v>681</v>
      </c>
      <c r="G56" s="83">
        <v>477</v>
      </c>
      <c r="H56" s="83">
        <v>411</v>
      </c>
      <c r="I56" s="83">
        <v>276</v>
      </c>
      <c r="J56" s="83">
        <v>146</v>
      </c>
      <c r="K56" s="83">
        <v>96</v>
      </c>
      <c r="L56" s="83">
        <v>91</v>
      </c>
      <c r="M56" s="16">
        <f t="shared" si="15"/>
        <v>4552</v>
      </c>
      <c r="N56" s="7"/>
      <c r="O56" s="20">
        <f t="shared" si="1"/>
        <v>1009</v>
      </c>
      <c r="P56" s="71">
        <f t="shared" si="4"/>
        <v>1365</v>
      </c>
      <c r="Q56" s="56">
        <f t="shared" si="5"/>
        <v>2178</v>
      </c>
      <c r="R56" s="21">
        <f t="shared" si="2"/>
        <v>3543</v>
      </c>
    </row>
    <row r="57" spans="1:18" ht="12">
      <c r="A57" s="13" t="s">
        <v>66</v>
      </c>
      <c r="B57" s="83">
        <v>1144</v>
      </c>
      <c r="C57" s="83">
        <v>1127</v>
      </c>
      <c r="D57" s="83">
        <v>1321</v>
      </c>
      <c r="E57" s="83">
        <v>1685</v>
      </c>
      <c r="F57" s="83">
        <v>1349</v>
      </c>
      <c r="G57" s="83">
        <v>1167</v>
      </c>
      <c r="H57" s="83">
        <v>922</v>
      </c>
      <c r="I57" s="83">
        <v>590</v>
      </c>
      <c r="J57" s="83">
        <v>346</v>
      </c>
      <c r="K57" s="83">
        <v>168</v>
      </c>
      <c r="L57" s="83">
        <v>200</v>
      </c>
      <c r="M57" s="16">
        <f t="shared" si="15"/>
        <v>10019</v>
      </c>
      <c r="N57" s="7"/>
      <c r="O57" s="20">
        <f t="shared" si="1"/>
        <v>2271</v>
      </c>
      <c r="P57" s="71">
        <f t="shared" si="4"/>
        <v>3006</v>
      </c>
      <c r="Q57" s="56">
        <f t="shared" si="5"/>
        <v>4742</v>
      </c>
      <c r="R57" s="21">
        <f t="shared" si="2"/>
        <v>7748</v>
      </c>
    </row>
    <row r="58" spans="1:18" ht="12">
      <c r="A58" s="13" t="s">
        <v>67</v>
      </c>
      <c r="B58" s="83">
        <v>5742</v>
      </c>
      <c r="C58" s="83">
        <v>5987</v>
      </c>
      <c r="D58" s="83">
        <v>6517</v>
      </c>
      <c r="E58" s="83">
        <v>7248</v>
      </c>
      <c r="F58" s="83">
        <v>5683</v>
      </c>
      <c r="G58" s="83">
        <v>4545</v>
      </c>
      <c r="H58" s="83">
        <v>3567</v>
      </c>
      <c r="I58" s="83">
        <v>2026</v>
      </c>
      <c r="J58" s="83">
        <v>1153</v>
      </c>
      <c r="K58" s="83">
        <v>621</v>
      </c>
      <c r="L58" s="83">
        <v>682</v>
      </c>
      <c r="M58" s="16">
        <f t="shared" si="15"/>
        <v>43771</v>
      </c>
      <c r="N58" s="7"/>
      <c r="O58" s="20">
        <f t="shared" si="1"/>
        <v>11729</v>
      </c>
      <c r="P58" s="71">
        <f t="shared" si="4"/>
        <v>13765</v>
      </c>
      <c r="Q58" s="56">
        <f t="shared" si="5"/>
        <v>18277</v>
      </c>
      <c r="R58" s="21">
        <f t="shared" si="2"/>
        <v>32042</v>
      </c>
    </row>
    <row r="59" spans="1:18" ht="12">
      <c r="A59" s="13" t="s">
        <v>68</v>
      </c>
      <c r="B59" s="83">
        <v>1469</v>
      </c>
      <c r="C59" s="83">
        <v>1965</v>
      </c>
      <c r="D59" s="83">
        <v>2424</v>
      </c>
      <c r="E59" s="83">
        <v>2844</v>
      </c>
      <c r="F59" s="83">
        <v>2226</v>
      </c>
      <c r="G59" s="83">
        <v>1646</v>
      </c>
      <c r="H59" s="83">
        <v>1232</v>
      </c>
      <c r="I59" s="83">
        <v>746</v>
      </c>
      <c r="J59" s="83">
        <v>395</v>
      </c>
      <c r="K59" s="83">
        <v>226</v>
      </c>
      <c r="L59" s="83">
        <v>186</v>
      </c>
      <c r="M59" s="16">
        <f t="shared" si="15"/>
        <v>15359</v>
      </c>
      <c r="N59" s="7"/>
      <c r="O59" s="20">
        <f t="shared" si="1"/>
        <v>3434</v>
      </c>
      <c r="P59" s="71">
        <f t="shared" si="4"/>
        <v>5268</v>
      </c>
      <c r="Q59" s="56">
        <f t="shared" si="5"/>
        <v>6657</v>
      </c>
      <c r="R59" s="21">
        <f t="shared" si="2"/>
        <v>11925</v>
      </c>
    </row>
    <row r="60" spans="1:18" ht="12">
      <c r="A60" s="13" t="s">
        <v>69</v>
      </c>
      <c r="B60" s="85">
        <v>1851</v>
      </c>
      <c r="C60" s="85">
        <v>1720</v>
      </c>
      <c r="D60" s="85">
        <v>2426</v>
      </c>
      <c r="E60" s="85">
        <v>2640</v>
      </c>
      <c r="F60" s="85">
        <v>2376</v>
      </c>
      <c r="G60" s="85">
        <v>1826</v>
      </c>
      <c r="H60" s="85">
        <v>1534</v>
      </c>
      <c r="I60" s="85">
        <v>921</v>
      </c>
      <c r="J60" s="85">
        <v>621</v>
      </c>
      <c r="K60" s="85">
        <v>308</v>
      </c>
      <c r="L60" s="85">
        <v>377</v>
      </c>
      <c r="M60" s="16">
        <f t="shared" si="15"/>
        <v>16600</v>
      </c>
      <c r="N60" s="7"/>
      <c r="O60" s="20">
        <f t="shared" si="1"/>
        <v>3571</v>
      </c>
      <c r="P60" s="71">
        <f t="shared" si="4"/>
        <v>5066</v>
      </c>
      <c r="Q60" s="56">
        <f t="shared" si="5"/>
        <v>7963</v>
      </c>
      <c r="R60" s="21">
        <f t="shared" si="2"/>
        <v>13029</v>
      </c>
    </row>
    <row r="61" spans="1:18" ht="12">
      <c r="A61" s="13" t="s">
        <v>70</v>
      </c>
      <c r="B61" s="82">
        <v>2221</v>
      </c>
      <c r="C61" s="82">
        <v>2256</v>
      </c>
      <c r="D61" s="82">
        <v>2539</v>
      </c>
      <c r="E61" s="82">
        <v>2752</v>
      </c>
      <c r="F61" s="82">
        <v>2216</v>
      </c>
      <c r="G61" s="82">
        <v>1736</v>
      </c>
      <c r="H61" s="82">
        <v>1345</v>
      </c>
      <c r="I61" s="82">
        <v>748</v>
      </c>
      <c r="J61" s="82">
        <v>397</v>
      </c>
      <c r="K61" s="82">
        <v>217</v>
      </c>
      <c r="L61" s="82">
        <v>252</v>
      </c>
      <c r="M61" s="16">
        <f t="shared" si="15"/>
        <v>16679</v>
      </c>
      <c r="N61" s="7"/>
      <c r="O61" s="20">
        <f t="shared" si="1"/>
        <v>4477</v>
      </c>
      <c r="P61" s="71">
        <f t="shared" si="4"/>
        <v>5291</v>
      </c>
      <c r="Q61" s="56">
        <f t="shared" si="5"/>
        <v>6911</v>
      </c>
      <c r="R61" s="21">
        <f t="shared" si="2"/>
        <v>12202</v>
      </c>
    </row>
    <row r="62" spans="1:18" ht="12.75" thickBot="1">
      <c r="A62" s="26" t="s">
        <v>102</v>
      </c>
      <c r="B62" s="44">
        <f>SUM(B55:B61)</f>
        <v>15349</v>
      </c>
      <c r="C62" s="44">
        <f aca="true" t="shared" si="16" ref="C62:L62">SUM(C55:C61)</f>
        <v>15610</v>
      </c>
      <c r="D62" s="44">
        <f t="shared" si="16"/>
        <v>18401</v>
      </c>
      <c r="E62" s="44">
        <f t="shared" si="16"/>
        <v>20610</v>
      </c>
      <c r="F62" s="44">
        <f t="shared" si="16"/>
        <v>16884</v>
      </c>
      <c r="G62" s="44">
        <f t="shared" si="16"/>
        <v>13208</v>
      </c>
      <c r="H62" s="44">
        <f t="shared" si="16"/>
        <v>10375</v>
      </c>
      <c r="I62" s="44">
        <f t="shared" si="16"/>
        <v>6127</v>
      </c>
      <c r="J62" s="44">
        <f t="shared" si="16"/>
        <v>3455</v>
      </c>
      <c r="K62" s="44">
        <f t="shared" si="16"/>
        <v>1866</v>
      </c>
      <c r="L62" s="44">
        <f t="shared" si="16"/>
        <v>2031</v>
      </c>
      <c r="M62" s="19">
        <f>SUM(M55:M61)</f>
        <v>123916</v>
      </c>
      <c r="N62" s="7"/>
      <c r="O62" s="33">
        <f t="shared" si="1"/>
        <v>30959</v>
      </c>
      <c r="P62" s="72">
        <f t="shared" si="4"/>
        <v>39011</v>
      </c>
      <c r="Q62" s="57">
        <f t="shared" si="5"/>
        <v>53946</v>
      </c>
      <c r="R62" s="34">
        <f t="shared" si="2"/>
        <v>92957</v>
      </c>
    </row>
    <row r="63" spans="1:18" ht="12.75" thickBot="1">
      <c r="A63" s="37" t="s">
        <v>71</v>
      </c>
      <c r="B63" s="78">
        <v>410</v>
      </c>
      <c r="C63" s="78">
        <v>349</v>
      </c>
      <c r="D63" s="78">
        <v>819</v>
      </c>
      <c r="E63" s="78">
        <v>824</v>
      </c>
      <c r="F63" s="78">
        <v>832</v>
      </c>
      <c r="G63" s="78">
        <v>538</v>
      </c>
      <c r="H63" s="78">
        <v>415</v>
      </c>
      <c r="I63" s="78">
        <v>311</v>
      </c>
      <c r="J63" s="78">
        <v>162</v>
      </c>
      <c r="K63" s="78">
        <v>75</v>
      </c>
      <c r="L63" s="78">
        <v>140</v>
      </c>
      <c r="M63" s="18">
        <f>SUM(B63:L63)</f>
        <v>4875</v>
      </c>
      <c r="N63" s="7"/>
      <c r="O63" s="29">
        <f t="shared" si="1"/>
        <v>759</v>
      </c>
      <c r="P63" s="67">
        <f t="shared" si="4"/>
        <v>1643</v>
      </c>
      <c r="Q63" s="63">
        <f t="shared" si="5"/>
        <v>2473</v>
      </c>
      <c r="R63" s="64">
        <f t="shared" si="2"/>
        <v>4116</v>
      </c>
    </row>
    <row r="64" spans="1:18" s="6" customFormat="1" ht="13.5" thickBot="1" thickTop="1">
      <c r="A64" s="14" t="s">
        <v>104</v>
      </c>
      <c r="B64" s="74">
        <f>B7+B16+B26+B31+B36+B43+B49+B54+B62+B63</f>
        <v>251463</v>
      </c>
      <c r="C64" s="45">
        <f aca="true" t="shared" si="17" ref="C64:L64">C7+C16+C26+C31+C36+C43+C49+C54+C62+C63</f>
        <v>240011</v>
      </c>
      <c r="D64" s="45">
        <f t="shared" si="17"/>
        <v>221317</v>
      </c>
      <c r="E64" s="45">
        <f t="shared" si="17"/>
        <v>223671</v>
      </c>
      <c r="F64" s="45">
        <f t="shared" si="17"/>
        <v>184853</v>
      </c>
      <c r="G64" s="45">
        <f t="shared" si="17"/>
        <v>143422</v>
      </c>
      <c r="H64" s="45">
        <f t="shared" si="17"/>
        <v>108048</v>
      </c>
      <c r="I64" s="45">
        <f t="shared" si="17"/>
        <v>66565</v>
      </c>
      <c r="J64" s="45">
        <f t="shared" si="17"/>
        <v>38931</v>
      </c>
      <c r="K64" s="45">
        <f t="shared" si="17"/>
        <v>22921</v>
      </c>
      <c r="L64" s="45">
        <f t="shared" si="17"/>
        <v>25871</v>
      </c>
      <c r="M64" s="17">
        <f>M7+M16+M26+M31+M36+M43+M49+M54+M62+M63</f>
        <v>1527073</v>
      </c>
      <c r="N64" s="8"/>
      <c r="O64" s="22">
        <f>SUM(B64:C64)</f>
        <v>491474</v>
      </c>
      <c r="P64" s="73">
        <f t="shared" si="4"/>
        <v>444988</v>
      </c>
      <c r="Q64" s="58">
        <f t="shared" si="5"/>
        <v>590611</v>
      </c>
      <c r="R64" s="23">
        <f t="shared" si="2"/>
        <v>1035599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16" operator="equal" stopIfTrue="1">
      <formula>"×"</formula>
    </cfRule>
  </conditionalFormatting>
  <conditionalFormatting sqref="B64:M64">
    <cfRule type="cellIs" priority="1" dxfId="16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124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125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168462</v>
      </c>
      <c r="C7" s="78">
        <v>161767</v>
      </c>
      <c r="D7" s="78">
        <v>117328</v>
      </c>
      <c r="E7" s="78">
        <v>112689</v>
      </c>
      <c r="F7" s="78">
        <v>91899</v>
      </c>
      <c r="G7" s="78">
        <v>69306</v>
      </c>
      <c r="H7" s="78">
        <v>53825</v>
      </c>
      <c r="I7" s="78">
        <v>34509</v>
      </c>
      <c r="J7" s="78">
        <v>20218</v>
      </c>
      <c r="K7" s="78">
        <v>12320</v>
      </c>
      <c r="L7" s="78">
        <v>14159</v>
      </c>
      <c r="M7" s="38">
        <f>SUM(B7:L7)</f>
        <v>856482</v>
      </c>
      <c r="N7" s="7"/>
      <c r="O7" s="29">
        <f>SUM(B7:C7)</f>
        <v>330229</v>
      </c>
      <c r="P7" s="67">
        <f>SUM(D7:E7)</f>
        <v>230017</v>
      </c>
      <c r="Q7" s="53">
        <f>SUM(F7:L7)</f>
        <v>296236</v>
      </c>
      <c r="R7" s="60">
        <f>SUM(P7:Q7)</f>
        <v>526253</v>
      </c>
    </row>
    <row r="8" spans="1:18" ht="13.5" thickBot="1" thickTop="1">
      <c r="A8" s="27" t="s">
        <v>103</v>
      </c>
      <c r="B8" s="42">
        <f>SUM(B64,-B7)</f>
        <v>83012</v>
      </c>
      <c r="C8" s="42">
        <f aca="true" t="shared" si="0" ref="C8:L8">SUM(C64,-C7)</f>
        <v>80004</v>
      </c>
      <c r="D8" s="42">
        <f t="shared" si="0"/>
        <v>103073</v>
      </c>
      <c r="E8" s="42">
        <f t="shared" si="0"/>
        <v>110040</v>
      </c>
      <c r="F8" s="42">
        <f t="shared" si="0"/>
        <v>93269</v>
      </c>
      <c r="G8" s="42">
        <f t="shared" si="0"/>
        <v>73431</v>
      </c>
      <c r="H8" s="42">
        <f t="shared" si="0"/>
        <v>53896</v>
      </c>
      <c r="I8" s="42">
        <f t="shared" si="0"/>
        <v>32533</v>
      </c>
      <c r="J8" s="42">
        <f t="shared" si="0"/>
        <v>18919</v>
      </c>
      <c r="K8" s="42">
        <f t="shared" si="0"/>
        <v>10818</v>
      </c>
      <c r="L8" s="42">
        <f t="shared" si="0"/>
        <v>11683</v>
      </c>
      <c r="M8" s="28">
        <f>SUM(M64,-M7)</f>
        <v>670678</v>
      </c>
      <c r="N8" s="7"/>
      <c r="O8" s="29">
        <f aca="true" t="shared" si="1" ref="O8:O63">SUM(B8:C8)</f>
        <v>163016</v>
      </c>
      <c r="P8" s="68">
        <f>SUM(D8:E8)</f>
        <v>213113</v>
      </c>
      <c r="Q8" s="54">
        <f>SUM(F8:L8)</f>
        <v>294549</v>
      </c>
      <c r="R8" s="30">
        <f aca="true" t="shared" si="2" ref="R8:R64">SUM(P8:Q8)</f>
        <v>507662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2069</v>
      </c>
      <c r="C10" s="81">
        <v>2194</v>
      </c>
      <c r="D10" s="81">
        <v>2428</v>
      </c>
      <c r="E10" s="81">
        <v>2249</v>
      </c>
      <c r="F10" s="81">
        <v>1855</v>
      </c>
      <c r="G10" s="81">
        <v>1366</v>
      </c>
      <c r="H10" s="81">
        <v>1000</v>
      </c>
      <c r="I10" s="81">
        <v>543</v>
      </c>
      <c r="J10" s="81">
        <v>313</v>
      </c>
      <c r="K10" s="81">
        <v>206</v>
      </c>
      <c r="L10" s="81">
        <v>182</v>
      </c>
      <c r="M10" s="25">
        <f aca="true" t="shared" si="3" ref="M10:M15">SUM(B10:L10)</f>
        <v>14405</v>
      </c>
      <c r="N10" s="7"/>
      <c r="O10" s="31">
        <f t="shared" si="1"/>
        <v>4263</v>
      </c>
      <c r="P10" s="70">
        <f aca="true" t="shared" si="4" ref="P10:P64">SUM(D10:E10)</f>
        <v>4677</v>
      </c>
      <c r="Q10" s="55">
        <f aca="true" t="shared" si="5" ref="Q10:Q64">SUM(F10:L10)</f>
        <v>5465</v>
      </c>
      <c r="R10" s="32">
        <f t="shared" si="2"/>
        <v>10142</v>
      </c>
    </row>
    <row r="11" spans="1:18" ht="12">
      <c r="A11" s="13" t="s">
        <v>27</v>
      </c>
      <c r="B11" s="82">
        <v>8179</v>
      </c>
      <c r="C11" s="82">
        <v>8102</v>
      </c>
      <c r="D11" s="82">
        <v>7112</v>
      </c>
      <c r="E11" s="82">
        <v>6627</v>
      </c>
      <c r="F11" s="82">
        <v>5698</v>
      </c>
      <c r="G11" s="82">
        <v>4508</v>
      </c>
      <c r="H11" s="82">
        <v>3365</v>
      </c>
      <c r="I11" s="82">
        <v>2119</v>
      </c>
      <c r="J11" s="82">
        <v>1132</v>
      </c>
      <c r="K11" s="82">
        <v>722</v>
      </c>
      <c r="L11" s="82">
        <v>758</v>
      </c>
      <c r="M11" s="16">
        <f t="shared" si="3"/>
        <v>48322</v>
      </c>
      <c r="N11" s="7"/>
      <c r="O11" s="20">
        <f t="shared" si="1"/>
        <v>16281</v>
      </c>
      <c r="P11" s="71">
        <f>SUM(D11:E11)</f>
        <v>13739</v>
      </c>
      <c r="Q11" s="56">
        <f t="shared" si="5"/>
        <v>18302</v>
      </c>
      <c r="R11" s="21">
        <f t="shared" si="2"/>
        <v>32041</v>
      </c>
    </row>
    <row r="12" spans="1:18" ht="12">
      <c r="A12" s="13" t="s">
        <v>28</v>
      </c>
      <c r="B12" s="82">
        <v>3512</v>
      </c>
      <c r="C12" s="82">
        <v>3209</v>
      </c>
      <c r="D12" s="82">
        <v>3507</v>
      </c>
      <c r="E12" s="82">
        <v>3948</v>
      </c>
      <c r="F12" s="82">
        <v>3361</v>
      </c>
      <c r="G12" s="82">
        <v>2556</v>
      </c>
      <c r="H12" s="82">
        <v>2020</v>
      </c>
      <c r="I12" s="82">
        <v>1216</v>
      </c>
      <c r="J12" s="82">
        <v>719</v>
      </c>
      <c r="K12" s="82">
        <v>381</v>
      </c>
      <c r="L12" s="82">
        <v>525</v>
      </c>
      <c r="M12" s="16">
        <f t="shared" si="3"/>
        <v>24954</v>
      </c>
      <c r="N12" s="7"/>
      <c r="O12" s="20">
        <f t="shared" si="1"/>
        <v>6721</v>
      </c>
      <c r="P12" s="71">
        <f t="shared" si="4"/>
        <v>7455</v>
      </c>
      <c r="Q12" s="56">
        <f t="shared" si="5"/>
        <v>10778</v>
      </c>
      <c r="R12" s="21">
        <f t="shared" si="2"/>
        <v>18233</v>
      </c>
    </row>
    <row r="13" spans="1:18" ht="12">
      <c r="A13" s="13" t="s">
        <v>29</v>
      </c>
      <c r="B13" s="82">
        <v>855</v>
      </c>
      <c r="C13" s="82">
        <v>697</v>
      </c>
      <c r="D13" s="82">
        <v>863</v>
      </c>
      <c r="E13" s="82">
        <v>961</v>
      </c>
      <c r="F13" s="82">
        <v>936</v>
      </c>
      <c r="G13" s="82">
        <v>730</v>
      </c>
      <c r="H13" s="82">
        <v>518</v>
      </c>
      <c r="I13" s="82">
        <v>328</v>
      </c>
      <c r="J13" s="82">
        <v>198</v>
      </c>
      <c r="K13" s="82">
        <v>107</v>
      </c>
      <c r="L13" s="82">
        <v>125</v>
      </c>
      <c r="M13" s="16">
        <f t="shared" si="3"/>
        <v>6318</v>
      </c>
      <c r="N13" s="7"/>
      <c r="O13" s="20">
        <f t="shared" si="1"/>
        <v>1552</v>
      </c>
      <c r="P13" s="71">
        <f t="shared" si="4"/>
        <v>1824</v>
      </c>
      <c r="Q13" s="56">
        <f t="shared" si="5"/>
        <v>2942</v>
      </c>
      <c r="R13" s="21">
        <f t="shared" si="2"/>
        <v>4766</v>
      </c>
    </row>
    <row r="14" spans="1:18" ht="12">
      <c r="A14" s="13" t="s">
        <v>30</v>
      </c>
      <c r="B14" s="82">
        <v>1346</v>
      </c>
      <c r="C14" s="82">
        <v>1143</v>
      </c>
      <c r="D14" s="82">
        <v>1872</v>
      </c>
      <c r="E14" s="82">
        <v>2138</v>
      </c>
      <c r="F14" s="82">
        <v>2121</v>
      </c>
      <c r="G14" s="82">
        <v>1743</v>
      </c>
      <c r="H14" s="82">
        <v>1295</v>
      </c>
      <c r="I14" s="82">
        <v>858</v>
      </c>
      <c r="J14" s="82">
        <v>507</v>
      </c>
      <c r="K14" s="82">
        <v>341</v>
      </c>
      <c r="L14" s="82">
        <v>388</v>
      </c>
      <c r="M14" s="16">
        <f t="shared" si="3"/>
        <v>13752</v>
      </c>
      <c r="N14" s="7"/>
      <c r="O14" s="20">
        <f t="shared" si="1"/>
        <v>2489</v>
      </c>
      <c r="P14" s="71">
        <f t="shared" si="4"/>
        <v>4010</v>
      </c>
      <c r="Q14" s="56">
        <f t="shared" si="5"/>
        <v>7253</v>
      </c>
      <c r="R14" s="21">
        <f t="shared" si="2"/>
        <v>11263</v>
      </c>
    </row>
    <row r="15" spans="1:18" ht="12">
      <c r="A15" s="13" t="s">
        <v>31</v>
      </c>
      <c r="B15" s="82">
        <v>2182</v>
      </c>
      <c r="C15" s="82">
        <v>2010</v>
      </c>
      <c r="D15" s="82">
        <v>2526</v>
      </c>
      <c r="E15" s="82">
        <v>2753</v>
      </c>
      <c r="F15" s="82">
        <v>2369</v>
      </c>
      <c r="G15" s="82">
        <v>2014</v>
      </c>
      <c r="H15" s="82">
        <v>1688</v>
      </c>
      <c r="I15" s="82">
        <v>1029</v>
      </c>
      <c r="J15" s="82">
        <v>630</v>
      </c>
      <c r="K15" s="82">
        <v>337</v>
      </c>
      <c r="L15" s="82">
        <v>429</v>
      </c>
      <c r="M15" s="16">
        <f t="shared" si="3"/>
        <v>17967</v>
      </c>
      <c r="N15" s="7"/>
      <c r="O15" s="20">
        <f t="shared" si="1"/>
        <v>4192</v>
      </c>
      <c r="P15" s="71">
        <f t="shared" si="4"/>
        <v>5279</v>
      </c>
      <c r="Q15" s="56">
        <f t="shared" si="5"/>
        <v>8496</v>
      </c>
      <c r="R15" s="21">
        <f t="shared" si="2"/>
        <v>13775</v>
      </c>
    </row>
    <row r="16" spans="1:18" ht="12.75" thickBot="1">
      <c r="A16" s="26" t="s">
        <v>95</v>
      </c>
      <c r="B16" s="44">
        <f>SUM(B10:B15)</f>
        <v>18143</v>
      </c>
      <c r="C16" s="44">
        <f aca="true" t="shared" si="6" ref="C16:L16">SUM(C10:C15)</f>
        <v>17355</v>
      </c>
      <c r="D16" s="44">
        <f t="shared" si="6"/>
        <v>18308</v>
      </c>
      <c r="E16" s="44">
        <f t="shared" si="6"/>
        <v>18676</v>
      </c>
      <c r="F16" s="44">
        <f t="shared" si="6"/>
        <v>16340</v>
      </c>
      <c r="G16" s="44">
        <f t="shared" si="6"/>
        <v>12917</v>
      </c>
      <c r="H16" s="44">
        <f t="shared" si="6"/>
        <v>9886</v>
      </c>
      <c r="I16" s="44">
        <f t="shared" si="6"/>
        <v>6093</v>
      </c>
      <c r="J16" s="44">
        <f t="shared" si="6"/>
        <v>3499</v>
      </c>
      <c r="K16" s="44">
        <f t="shared" si="6"/>
        <v>2094</v>
      </c>
      <c r="L16" s="44">
        <f t="shared" si="6"/>
        <v>2407</v>
      </c>
      <c r="M16" s="19">
        <f>SUM(M10:M15)</f>
        <v>125718</v>
      </c>
      <c r="N16" s="7"/>
      <c r="O16" s="33">
        <f t="shared" si="1"/>
        <v>35498</v>
      </c>
      <c r="P16" s="72">
        <f t="shared" si="4"/>
        <v>36984</v>
      </c>
      <c r="Q16" s="57">
        <f t="shared" si="5"/>
        <v>53236</v>
      </c>
      <c r="R16" s="34">
        <f t="shared" si="2"/>
        <v>90220</v>
      </c>
    </row>
    <row r="17" spans="1:18" ht="12">
      <c r="A17" s="24" t="s">
        <v>32</v>
      </c>
      <c r="B17" s="81">
        <v>3922</v>
      </c>
      <c r="C17" s="81">
        <v>3279</v>
      </c>
      <c r="D17" s="81">
        <v>4937</v>
      </c>
      <c r="E17" s="81">
        <v>5184</v>
      </c>
      <c r="F17" s="81">
        <v>4353</v>
      </c>
      <c r="G17" s="81">
        <v>3525</v>
      </c>
      <c r="H17" s="81">
        <v>2394</v>
      </c>
      <c r="I17" s="81">
        <v>1429</v>
      </c>
      <c r="J17" s="81">
        <v>864</v>
      </c>
      <c r="K17" s="81">
        <v>486</v>
      </c>
      <c r="L17" s="81">
        <v>538</v>
      </c>
      <c r="M17" s="25">
        <f>SUM(B17:L17)</f>
        <v>30911</v>
      </c>
      <c r="N17" s="7"/>
      <c r="O17" s="31">
        <f t="shared" si="1"/>
        <v>7201</v>
      </c>
      <c r="P17" s="70">
        <f t="shared" si="4"/>
        <v>10121</v>
      </c>
      <c r="Q17" s="55">
        <f t="shared" si="5"/>
        <v>13589</v>
      </c>
      <c r="R17" s="32">
        <f t="shared" si="2"/>
        <v>23710</v>
      </c>
    </row>
    <row r="18" spans="1:18" ht="12">
      <c r="A18" s="13" t="s">
        <v>33</v>
      </c>
      <c r="B18" s="82">
        <v>6625</v>
      </c>
      <c r="C18" s="82">
        <v>6369</v>
      </c>
      <c r="D18" s="82">
        <v>8667</v>
      </c>
      <c r="E18" s="82">
        <v>9595</v>
      </c>
      <c r="F18" s="82">
        <v>7794</v>
      </c>
      <c r="G18" s="82">
        <v>6311</v>
      </c>
      <c r="H18" s="82">
        <v>4314</v>
      </c>
      <c r="I18" s="82">
        <v>2605</v>
      </c>
      <c r="J18" s="82">
        <v>1503</v>
      </c>
      <c r="K18" s="82">
        <v>943</v>
      </c>
      <c r="L18" s="82">
        <v>907</v>
      </c>
      <c r="M18" s="16">
        <f aca="true" t="shared" si="7" ref="M18:M25">SUM(B18:L18)</f>
        <v>55633</v>
      </c>
      <c r="N18" s="7"/>
      <c r="O18" s="20">
        <f t="shared" si="1"/>
        <v>12994</v>
      </c>
      <c r="P18" s="71">
        <f t="shared" si="4"/>
        <v>18262</v>
      </c>
      <c r="Q18" s="56">
        <f t="shared" si="5"/>
        <v>24377</v>
      </c>
      <c r="R18" s="21">
        <f t="shared" si="2"/>
        <v>42639</v>
      </c>
    </row>
    <row r="19" spans="1:18" ht="12">
      <c r="A19" s="13" t="s">
        <v>34</v>
      </c>
      <c r="B19" s="82">
        <v>5070</v>
      </c>
      <c r="C19" s="82">
        <v>4694</v>
      </c>
      <c r="D19" s="82">
        <v>6488</v>
      </c>
      <c r="E19" s="82">
        <v>6633</v>
      </c>
      <c r="F19" s="82">
        <v>5831</v>
      </c>
      <c r="G19" s="82">
        <v>4405</v>
      </c>
      <c r="H19" s="82">
        <v>3130</v>
      </c>
      <c r="I19" s="82">
        <v>1927</v>
      </c>
      <c r="J19" s="82">
        <v>1050</v>
      </c>
      <c r="K19" s="82">
        <v>583</v>
      </c>
      <c r="L19" s="82">
        <v>551</v>
      </c>
      <c r="M19" s="16">
        <f t="shared" si="7"/>
        <v>40362</v>
      </c>
      <c r="N19" s="7"/>
      <c r="O19" s="20">
        <f t="shared" si="1"/>
        <v>9764</v>
      </c>
      <c r="P19" s="71">
        <f t="shared" si="4"/>
        <v>13121</v>
      </c>
      <c r="Q19" s="56">
        <f t="shared" si="5"/>
        <v>17477</v>
      </c>
      <c r="R19" s="21">
        <f t="shared" si="2"/>
        <v>30598</v>
      </c>
    </row>
    <row r="20" spans="1:18" ht="12">
      <c r="A20" s="13" t="s">
        <v>35</v>
      </c>
      <c r="B20" s="82">
        <v>1516</v>
      </c>
      <c r="C20" s="82">
        <v>1638</v>
      </c>
      <c r="D20" s="82">
        <v>2039</v>
      </c>
      <c r="E20" s="82">
        <v>2266</v>
      </c>
      <c r="F20" s="82">
        <v>1963</v>
      </c>
      <c r="G20" s="82">
        <v>1492</v>
      </c>
      <c r="H20" s="82">
        <v>1119</v>
      </c>
      <c r="I20" s="82">
        <v>698</v>
      </c>
      <c r="J20" s="82">
        <v>445</v>
      </c>
      <c r="K20" s="82">
        <v>258</v>
      </c>
      <c r="L20" s="82">
        <v>305</v>
      </c>
      <c r="M20" s="16">
        <f t="shared" si="7"/>
        <v>13739</v>
      </c>
      <c r="N20" s="7"/>
      <c r="O20" s="20">
        <f t="shared" si="1"/>
        <v>3154</v>
      </c>
      <c r="P20" s="71">
        <f t="shared" si="4"/>
        <v>4305</v>
      </c>
      <c r="Q20" s="56">
        <f t="shared" si="5"/>
        <v>6280</v>
      </c>
      <c r="R20" s="21">
        <f t="shared" si="2"/>
        <v>10585</v>
      </c>
    </row>
    <row r="21" spans="1:18" ht="12">
      <c r="A21" s="13" t="s">
        <v>36</v>
      </c>
      <c r="B21" s="82">
        <v>4854</v>
      </c>
      <c r="C21" s="82">
        <v>4518</v>
      </c>
      <c r="D21" s="82">
        <v>6449</v>
      </c>
      <c r="E21" s="82">
        <v>6804</v>
      </c>
      <c r="F21" s="82">
        <v>5759</v>
      </c>
      <c r="G21" s="82">
        <v>4472</v>
      </c>
      <c r="H21" s="82">
        <v>3324</v>
      </c>
      <c r="I21" s="82">
        <v>1982</v>
      </c>
      <c r="J21" s="82">
        <v>1204</v>
      </c>
      <c r="K21" s="82">
        <v>666</v>
      </c>
      <c r="L21" s="82">
        <v>743</v>
      </c>
      <c r="M21" s="16">
        <f t="shared" si="7"/>
        <v>40775</v>
      </c>
      <c r="N21" s="7"/>
      <c r="O21" s="20">
        <f t="shared" si="1"/>
        <v>9372</v>
      </c>
      <c r="P21" s="71">
        <f t="shared" si="4"/>
        <v>13253</v>
      </c>
      <c r="Q21" s="56">
        <f t="shared" si="5"/>
        <v>18150</v>
      </c>
      <c r="R21" s="21">
        <f t="shared" si="2"/>
        <v>31403</v>
      </c>
    </row>
    <row r="22" spans="1:18" ht="12">
      <c r="A22" s="13" t="s">
        <v>37</v>
      </c>
      <c r="B22" s="82">
        <v>283</v>
      </c>
      <c r="C22" s="82">
        <v>209</v>
      </c>
      <c r="D22" s="82">
        <v>309</v>
      </c>
      <c r="E22" s="82">
        <v>345</v>
      </c>
      <c r="F22" s="82">
        <v>301</v>
      </c>
      <c r="G22" s="82">
        <v>245</v>
      </c>
      <c r="H22" s="82">
        <v>151</v>
      </c>
      <c r="I22" s="82">
        <v>90</v>
      </c>
      <c r="J22" s="82">
        <v>57</v>
      </c>
      <c r="K22" s="82">
        <v>33</v>
      </c>
      <c r="L22" s="82">
        <v>45</v>
      </c>
      <c r="M22" s="16">
        <f t="shared" si="7"/>
        <v>2068</v>
      </c>
      <c r="N22" s="7"/>
      <c r="O22" s="20">
        <f t="shared" si="1"/>
        <v>492</v>
      </c>
      <c r="P22" s="71">
        <f t="shared" si="4"/>
        <v>654</v>
      </c>
      <c r="Q22" s="56">
        <f t="shared" si="5"/>
        <v>922</v>
      </c>
      <c r="R22" s="21">
        <f t="shared" si="2"/>
        <v>1576</v>
      </c>
    </row>
    <row r="23" spans="1:18" ht="12">
      <c r="A23" s="13" t="s">
        <v>38</v>
      </c>
      <c r="B23" s="82">
        <v>879</v>
      </c>
      <c r="C23" s="82">
        <v>888</v>
      </c>
      <c r="D23" s="82">
        <v>1527</v>
      </c>
      <c r="E23" s="82">
        <v>1669</v>
      </c>
      <c r="F23" s="82">
        <v>1482</v>
      </c>
      <c r="G23" s="82">
        <v>1210</v>
      </c>
      <c r="H23" s="82">
        <v>857</v>
      </c>
      <c r="I23" s="82">
        <v>513</v>
      </c>
      <c r="J23" s="82">
        <v>325</v>
      </c>
      <c r="K23" s="82">
        <v>196</v>
      </c>
      <c r="L23" s="82">
        <v>227</v>
      </c>
      <c r="M23" s="16">
        <f t="shared" si="7"/>
        <v>9773</v>
      </c>
      <c r="N23" s="7"/>
      <c r="O23" s="20">
        <f t="shared" si="1"/>
        <v>1767</v>
      </c>
      <c r="P23" s="71">
        <f t="shared" si="4"/>
        <v>3196</v>
      </c>
      <c r="Q23" s="56">
        <f t="shared" si="5"/>
        <v>4810</v>
      </c>
      <c r="R23" s="21">
        <f t="shared" si="2"/>
        <v>8006</v>
      </c>
    </row>
    <row r="24" spans="1:18" ht="12">
      <c r="A24" s="13" t="s">
        <v>39</v>
      </c>
      <c r="B24" s="82">
        <v>510</v>
      </c>
      <c r="C24" s="82">
        <v>518</v>
      </c>
      <c r="D24" s="82">
        <v>673</v>
      </c>
      <c r="E24" s="82">
        <v>695</v>
      </c>
      <c r="F24" s="82">
        <v>655</v>
      </c>
      <c r="G24" s="82">
        <v>460</v>
      </c>
      <c r="H24" s="82">
        <v>353</v>
      </c>
      <c r="I24" s="82">
        <v>209</v>
      </c>
      <c r="J24" s="82">
        <v>124</v>
      </c>
      <c r="K24" s="82">
        <v>61</v>
      </c>
      <c r="L24" s="82">
        <v>78</v>
      </c>
      <c r="M24" s="16">
        <f t="shared" si="7"/>
        <v>4336</v>
      </c>
      <c r="N24" s="7"/>
      <c r="O24" s="20">
        <f t="shared" si="1"/>
        <v>1028</v>
      </c>
      <c r="P24" s="71">
        <f t="shared" si="4"/>
        <v>1368</v>
      </c>
      <c r="Q24" s="56">
        <f t="shared" si="5"/>
        <v>1940</v>
      </c>
      <c r="R24" s="21">
        <f t="shared" si="2"/>
        <v>3308</v>
      </c>
    </row>
    <row r="25" spans="1:18" ht="12">
      <c r="A25" s="13" t="s">
        <v>40</v>
      </c>
      <c r="B25" s="82">
        <v>1661</v>
      </c>
      <c r="C25" s="82">
        <v>1779</v>
      </c>
      <c r="D25" s="82">
        <v>2560</v>
      </c>
      <c r="E25" s="82">
        <v>2850</v>
      </c>
      <c r="F25" s="82">
        <v>2495</v>
      </c>
      <c r="G25" s="82">
        <v>1834</v>
      </c>
      <c r="H25" s="82">
        <v>1349</v>
      </c>
      <c r="I25" s="82">
        <v>741</v>
      </c>
      <c r="J25" s="82">
        <v>378</v>
      </c>
      <c r="K25" s="82">
        <v>229</v>
      </c>
      <c r="L25" s="82">
        <v>249</v>
      </c>
      <c r="M25" s="16">
        <f t="shared" si="7"/>
        <v>16125</v>
      </c>
      <c r="N25" s="7"/>
      <c r="O25" s="20">
        <f t="shared" si="1"/>
        <v>3440</v>
      </c>
      <c r="P25" s="71">
        <f t="shared" si="4"/>
        <v>5410</v>
      </c>
      <c r="Q25" s="56">
        <f t="shared" si="5"/>
        <v>7275</v>
      </c>
      <c r="R25" s="21">
        <f t="shared" si="2"/>
        <v>12685</v>
      </c>
    </row>
    <row r="26" spans="1:18" ht="12.75" thickBot="1">
      <c r="A26" s="26" t="s">
        <v>96</v>
      </c>
      <c r="B26" s="44">
        <f>SUM(B17:B25)</f>
        <v>25320</v>
      </c>
      <c r="C26" s="44">
        <f aca="true" t="shared" si="8" ref="C26:M26">SUM(C17:C25)</f>
        <v>23892</v>
      </c>
      <c r="D26" s="44">
        <f t="shared" si="8"/>
        <v>33649</v>
      </c>
      <c r="E26" s="44">
        <f t="shared" si="8"/>
        <v>36041</v>
      </c>
      <c r="F26" s="44">
        <f t="shared" si="8"/>
        <v>30633</v>
      </c>
      <c r="G26" s="44">
        <f t="shared" si="8"/>
        <v>23954</v>
      </c>
      <c r="H26" s="44">
        <f t="shared" si="8"/>
        <v>16991</v>
      </c>
      <c r="I26" s="44">
        <f t="shared" si="8"/>
        <v>10194</v>
      </c>
      <c r="J26" s="44">
        <f t="shared" si="8"/>
        <v>5950</v>
      </c>
      <c r="K26" s="44">
        <f t="shared" si="8"/>
        <v>3455</v>
      </c>
      <c r="L26" s="44">
        <f t="shared" si="8"/>
        <v>3643</v>
      </c>
      <c r="M26" s="19">
        <f t="shared" si="8"/>
        <v>213722</v>
      </c>
      <c r="N26" s="7"/>
      <c r="O26" s="33">
        <f t="shared" si="1"/>
        <v>49212</v>
      </c>
      <c r="P26" s="72">
        <f t="shared" si="4"/>
        <v>69690</v>
      </c>
      <c r="Q26" s="57">
        <f t="shared" si="5"/>
        <v>94820</v>
      </c>
      <c r="R26" s="34">
        <f t="shared" si="2"/>
        <v>164510</v>
      </c>
    </row>
    <row r="27" spans="1:18" ht="12">
      <c r="A27" s="24" t="s">
        <v>41</v>
      </c>
      <c r="B27" s="81">
        <v>1019</v>
      </c>
      <c r="C27" s="81">
        <v>914</v>
      </c>
      <c r="D27" s="81">
        <v>1496</v>
      </c>
      <c r="E27" s="81">
        <v>1747</v>
      </c>
      <c r="F27" s="81">
        <v>1365</v>
      </c>
      <c r="G27" s="81">
        <v>1205</v>
      </c>
      <c r="H27" s="81">
        <v>903</v>
      </c>
      <c r="I27" s="81">
        <v>555</v>
      </c>
      <c r="J27" s="81">
        <v>351</v>
      </c>
      <c r="K27" s="81">
        <v>173</v>
      </c>
      <c r="L27" s="81">
        <v>204</v>
      </c>
      <c r="M27" s="25">
        <f>SUM(B27:L27)</f>
        <v>9932</v>
      </c>
      <c r="N27" s="7"/>
      <c r="O27" s="31">
        <f t="shared" si="1"/>
        <v>1933</v>
      </c>
      <c r="P27" s="70">
        <f t="shared" si="4"/>
        <v>3243</v>
      </c>
      <c r="Q27" s="55">
        <f t="shared" si="5"/>
        <v>4756</v>
      </c>
      <c r="R27" s="32">
        <f t="shared" si="2"/>
        <v>7999</v>
      </c>
    </row>
    <row r="28" spans="1:18" ht="12">
      <c r="A28" s="13" t="s">
        <v>42</v>
      </c>
      <c r="B28" s="82">
        <v>246</v>
      </c>
      <c r="C28" s="82">
        <v>244</v>
      </c>
      <c r="D28" s="82">
        <v>360</v>
      </c>
      <c r="E28" s="82">
        <v>472</v>
      </c>
      <c r="F28" s="82">
        <v>442</v>
      </c>
      <c r="G28" s="82">
        <v>327</v>
      </c>
      <c r="H28" s="82">
        <v>243</v>
      </c>
      <c r="I28" s="82">
        <v>145</v>
      </c>
      <c r="J28" s="82">
        <v>98</v>
      </c>
      <c r="K28" s="82">
        <v>49</v>
      </c>
      <c r="L28" s="82">
        <v>87</v>
      </c>
      <c r="M28" s="16">
        <f>SUM(B28:L28)</f>
        <v>2713</v>
      </c>
      <c r="N28" s="7"/>
      <c r="O28" s="20">
        <f t="shared" si="1"/>
        <v>490</v>
      </c>
      <c r="P28" s="71">
        <f t="shared" si="4"/>
        <v>832</v>
      </c>
      <c r="Q28" s="56">
        <f t="shared" si="5"/>
        <v>1391</v>
      </c>
      <c r="R28" s="21">
        <f t="shared" si="2"/>
        <v>2223</v>
      </c>
    </row>
    <row r="29" spans="1:18" ht="12">
      <c r="A29" s="13" t="s">
        <v>43</v>
      </c>
      <c r="B29" s="82">
        <v>612</v>
      </c>
      <c r="C29" s="82">
        <v>560</v>
      </c>
      <c r="D29" s="82">
        <v>594</v>
      </c>
      <c r="E29" s="82">
        <v>740</v>
      </c>
      <c r="F29" s="82">
        <v>543</v>
      </c>
      <c r="G29" s="82">
        <v>441</v>
      </c>
      <c r="H29" s="82">
        <v>358</v>
      </c>
      <c r="I29" s="82">
        <v>214</v>
      </c>
      <c r="J29" s="82">
        <v>116</v>
      </c>
      <c r="K29" s="82">
        <v>58</v>
      </c>
      <c r="L29" s="82">
        <v>61</v>
      </c>
      <c r="M29" s="16">
        <f>SUM(B29:L29)</f>
        <v>4297</v>
      </c>
      <c r="N29" s="7"/>
      <c r="O29" s="20">
        <f t="shared" si="1"/>
        <v>1172</v>
      </c>
      <c r="P29" s="71">
        <f t="shared" si="4"/>
        <v>1334</v>
      </c>
      <c r="Q29" s="56">
        <f t="shared" si="5"/>
        <v>1791</v>
      </c>
      <c r="R29" s="21">
        <f t="shared" si="2"/>
        <v>3125</v>
      </c>
    </row>
    <row r="30" spans="1:18" ht="12">
      <c r="A30" s="13" t="s">
        <v>44</v>
      </c>
      <c r="B30" s="82">
        <v>202</v>
      </c>
      <c r="C30" s="82">
        <v>150</v>
      </c>
      <c r="D30" s="82">
        <v>240</v>
      </c>
      <c r="E30" s="82">
        <v>286</v>
      </c>
      <c r="F30" s="82">
        <v>239</v>
      </c>
      <c r="G30" s="82">
        <v>169</v>
      </c>
      <c r="H30" s="82">
        <v>96</v>
      </c>
      <c r="I30" s="82">
        <v>50</v>
      </c>
      <c r="J30" s="82">
        <v>39</v>
      </c>
      <c r="K30" s="82">
        <v>19</v>
      </c>
      <c r="L30" s="82">
        <v>13</v>
      </c>
      <c r="M30" s="16">
        <f>SUM(B30:L30)</f>
        <v>1503</v>
      </c>
      <c r="N30" s="7"/>
      <c r="O30" s="20">
        <f t="shared" si="1"/>
        <v>352</v>
      </c>
      <c r="P30" s="71">
        <f t="shared" si="4"/>
        <v>526</v>
      </c>
      <c r="Q30" s="56">
        <f t="shared" si="5"/>
        <v>625</v>
      </c>
      <c r="R30" s="21">
        <f t="shared" si="2"/>
        <v>1151</v>
      </c>
    </row>
    <row r="31" spans="1:18" ht="12.75" thickBot="1">
      <c r="A31" s="26" t="s">
        <v>97</v>
      </c>
      <c r="B31" s="44">
        <f>SUM(B27:B30)</f>
        <v>2079</v>
      </c>
      <c r="C31" s="44">
        <f aca="true" t="shared" si="9" ref="C31:M31">SUM(C27:C30)</f>
        <v>1868</v>
      </c>
      <c r="D31" s="44">
        <f t="shared" si="9"/>
        <v>2690</v>
      </c>
      <c r="E31" s="44">
        <f t="shared" si="9"/>
        <v>3245</v>
      </c>
      <c r="F31" s="44">
        <f t="shared" si="9"/>
        <v>2589</v>
      </c>
      <c r="G31" s="44">
        <f t="shared" si="9"/>
        <v>2142</v>
      </c>
      <c r="H31" s="44">
        <f t="shared" si="9"/>
        <v>1600</v>
      </c>
      <c r="I31" s="44">
        <f t="shared" si="9"/>
        <v>964</v>
      </c>
      <c r="J31" s="44">
        <f t="shared" si="9"/>
        <v>604</v>
      </c>
      <c r="K31" s="44">
        <f t="shared" si="9"/>
        <v>299</v>
      </c>
      <c r="L31" s="44">
        <f t="shared" si="9"/>
        <v>365</v>
      </c>
      <c r="M31" s="19">
        <f t="shared" si="9"/>
        <v>18445</v>
      </c>
      <c r="N31" s="7"/>
      <c r="O31" s="33">
        <f t="shared" si="1"/>
        <v>3947</v>
      </c>
      <c r="P31" s="72">
        <f t="shared" si="4"/>
        <v>5935</v>
      </c>
      <c r="Q31" s="57">
        <f t="shared" si="5"/>
        <v>8563</v>
      </c>
      <c r="R31" s="34">
        <f t="shared" si="2"/>
        <v>14498</v>
      </c>
    </row>
    <row r="32" spans="1:18" ht="12">
      <c r="A32" s="24" t="s">
        <v>45</v>
      </c>
      <c r="B32" s="81">
        <v>2588</v>
      </c>
      <c r="C32" s="81">
        <v>2443</v>
      </c>
      <c r="D32" s="81">
        <v>3272</v>
      </c>
      <c r="E32" s="81">
        <v>3414</v>
      </c>
      <c r="F32" s="81">
        <v>2892</v>
      </c>
      <c r="G32" s="81">
        <v>2203</v>
      </c>
      <c r="H32" s="81">
        <v>1632</v>
      </c>
      <c r="I32" s="81">
        <v>972</v>
      </c>
      <c r="J32" s="81">
        <v>524</v>
      </c>
      <c r="K32" s="81">
        <v>340</v>
      </c>
      <c r="L32" s="81">
        <v>348</v>
      </c>
      <c r="M32" s="25">
        <f>SUM(B32:L32)</f>
        <v>20628</v>
      </c>
      <c r="N32" s="7"/>
      <c r="O32" s="31">
        <f t="shared" si="1"/>
        <v>5031</v>
      </c>
      <c r="P32" s="70">
        <f t="shared" si="4"/>
        <v>6686</v>
      </c>
      <c r="Q32" s="55">
        <f t="shared" si="5"/>
        <v>8911</v>
      </c>
      <c r="R32" s="32">
        <f t="shared" si="2"/>
        <v>15597</v>
      </c>
    </row>
    <row r="33" spans="1:18" ht="12">
      <c r="A33" s="13" t="s">
        <v>46</v>
      </c>
      <c r="B33" s="82">
        <v>1073</v>
      </c>
      <c r="C33" s="82">
        <v>932</v>
      </c>
      <c r="D33" s="82">
        <v>1188</v>
      </c>
      <c r="E33" s="82">
        <v>1288</v>
      </c>
      <c r="F33" s="82">
        <v>1302</v>
      </c>
      <c r="G33" s="82">
        <v>939</v>
      </c>
      <c r="H33" s="82">
        <v>719</v>
      </c>
      <c r="I33" s="82">
        <v>373</v>
      </c>
      <c r="J33" s="82">
        <v>231</v>
      </c>
      <c r="K33" s="82">
        <v>137</v>
      </c>
      <c r="L33" s="82">
        <v>139</v>
      </c>
      <c r="M33" s="16">
        <f aca="true" t="shared" si="10" ref="M33:M48">SUM(B33:L33)</f>
        <v>8321</v>
      </c>
      <c r="N33" s="7"/>
      <c r="O33" s="20">
        <f t="shared" si="1"/>
        <v>2005</v>
      </c>
      <c r="P33" s="71">
        <f t="shared" si="4"/>
        <v>2476</v>
      </c>
      <c r="Q33" s="56">
        <f t="shared" si="5"/>
        <v>3840</v>
      </c>
      <c r="R33" s="21">
        <f t="shared" si="2"/>
        <v>6316</v>
      </c>
    </row>
    <row r="34" spans="1:18" ht="12">
      <c r="A34" s="13" t="s">
        <v>47</v>
      </c>
      <c r="B34" s="82">
        <v>3166</v>
      </c>
      <c r="C34" s="82">
        <v>2788</v>
      </c>
      <c r="D34" s="82">
        <v>5834</v>
      </c>
      <c r="E34" s="82">
        <v>6165</v>
      </c>
      <c r="F34" s="82">
        <v>4620</v>
      </c>
      <c r="G34" s="82">
        <v>4150</v>
      </c>
      <c r="H34" s="82">
        <v>2627</v>
      </c>
      <c r="I34" s="82">
        <v>1510</v>
      </c>
      <c r="J34" s="82">
        <v>863</v>
      </c>
      <c r="K34" s="82">
        <v>447</v>
      </c>
      <c r="L34" s="82">
        <v>458</v>
      </c>
      <c r="M34" s="16">
        <f t="shared" si="10"/>
        <v>32628</v>
      </c>
      <c r="N34" s="7"/>
      <c r="O34" s="20">
        <f t="shared" si="1"/>
        <v>5954</v>
      </c>
      <c r="P34" s="71">
        <f t="shared" si="4"/>
        <v>11999</v>
      </c>
      <c r="Q34" s="56">
        <f t="shared" si="5"/>
        <v>14675</v>
      </c>
      <c r="R34" s="21">
        <f t="shared" si="2"/>
        <v>26674</v>
      </c>
    </row>
    <row r="35" spans="1:18" ht="12">
      <c r="A35" s="13" t="s">
        <v>48</v>
      </c>
      <c r="B35" s="82">
        <v>597</v>
      </c>
      <c r="C35" s="82">
        <v>723</v>
      </c>
      <c r="D35" s="82">
        <v>1677</v>
      </c>
      <c r="E35" s="82">
        <v>1413</v>
      </c>
      <c r="F35" s="82">
        <v>943</v>
      </c>
      <c r="G35" s="82">
        <v>700</v>
      </c>
      <c r="H35" s="82">
        <v>513</v>
      </c>
      <c r="I35" s="82">
        <v>242</v>
      </c>
      <c r="J35" s="82">
        <v>146</v>
      </c>
      <c r="K35" s="82">
        <v>89</v>
      </c>
      <c r="L35" s="82">
        <v>57</v>
      </c>
      <c r="M35" s="16">
        <f t="shared" si="10"/>
        <v>7100</v>
      </c>
      <c r="N35" s="7"/>
      <c r="O35" s="20">
        <f t="shared" si="1"/>
        <v>1320</v>
      </c>
      <c r="P35" s="71">
        <f t="shared" si="4"/>
        <v>3090</v>
      </c>
      <c r="Q35" s="56">
        <f t="shared" si="5"/>
        <v>2690</v>
      </c>
      <c r="R35" s="21">
        <f t="shared" si="2"/>
        <v>5780</v>
      </c>
    </row>
    <row r="36" spans="1:18" ht="12.75" thickBot="1">
      <c r="A36" s="26" t="s">
        <v>98</v>
      </c>
      <c r="B36" s="44">
        <f>SUM(B32:B35)</f>
        <v>7424</v>
      </c>
      <c r="C36" s="44">
        <f aca="true" t="shared" si="11" ref="C36:M36">SUM(C32:C35)</f>
        <v>6886</v>
      </c>
      <c r="D36" s="44">
        <f t="shared" si="11"/>
        <v>11971</v>
      </c>
      <c r="E36" s="44">
        <f t="shared" si="11"/>
        <v>12280</v>
      </c>
      <c r="F36" s="44">
        <f t="shared" si="11"/>
        <v>9757</v>
      </c>
      <c r="G36" s="44">
        <f t="shared" si="11"/>
        <v>7992</v>
      </c>
      <c r="H36" s="44">
        <f t="shared" si="11"/>
        <v>5491</v>
      </c>
      <c r="I36" s="44">
        <f t="shared" si="11"/>
        <v>3097</v>
      </c>
      <c r="J36" s="44">
        <f t="shared" si="11"/>
        <v>1764</v>
      </c>
      <c r="K36" s="44">
        <f t="shared" si="11"/>
        <v>1013</v>
      </c>
      <c r="L36" s="44">
        <f t="shared" si="11"/>
        <v>1002</v>
      </c>
      <c r="M36" s="19">
        <f t="shared" si="11"/>
        <v>68677</v>
      </c>
      <c r="N36" s="7"/>
      <c r="O36" s="33">
        <f t="shared" si="1"/>
        <v>14310</v>
      </c>
      <c r="P36" s="72">
        <f t="shared" si="4"/>
        <v>24251</v>
      </c>
      <c r="Q36" s="57">
        <f t="shared" si="5"/>
        <v>30116</v>
      </c>
      <c r="R36" s="34">
        <f t="shared" si="2"/>
        <v>54367</v>
      </c>
    </row>
    <row r="37" spans="1:18" ht="12">
      <c r="A37" s="24" t="s">
        <v>49</v>
      </c>
      <c r="B37" s="81">
        <v>589</v>
      </c>
      <c r="C37" s="81">
        <v>580</v>
      </c>
      <c r="D37" s="81">
        <v>630</v>
      </c>
      <c r="E37" s="81">
        <v>671</v>
      </c>
      <c r="F37" s="81">
        <v>623</v>
      </c>
      <c r="G37" s="81">
        <v>476</v>
      </c>
      <c r="H37" s="81">
        <v>313</v>
      </c>
      <c r="I37" s="81">
        <v>181</v>
      </c>
      <c r="J37" s="81">
        <v>106</v>
      </c>
      <c r="K37" s="81">
        <v>41</v>
      </c>
      <c r="L37" s="81">
        <v>48</v>
      </c>
      <c r="M37" s="25">
        <f t="shared" si="10"/>
        <v>4258</v>
      </c>
      <c r="N37" s="7"/>
      <c r="O37" s="31">
        <f t="shared" si="1"/>
        <v>1169</v>
      </c>
      <c r="P37" s="70">
        <f t="shared" si="4"/>
        <v>1301</v>
      </c>
      <c r="Q37" s="55">
        <f t="shared" si="5"/>
        <v>1788</v>
      </c>
      <c r="R37" s="32">
        <f t="shared" si="2"/>
        <v>3089</v>
      </c>
    </row>
    <row r="38" spans="1:18" ht="12">
      <c r="A38" s="13" t="s">
        <v>50</v>
      </c>
      <c r="B38" s="82">
        <v>625</v>
      </c>
      <c r="C38" s="82">
        <v>574</v>
      </c>
      <c r="D38" s="82">
        <v>990</v>
      </c>
      <c r="E38" s="82">
        <v>772</v>
      </c>
      <c r="F38" s="82">
        <v>814</v>
      </c>
      <c r="G38" s="82">
        <v>619</v>
      </c>
      <c r="H38" s="82">
        <v>474</v>
      </c>
      <c r="I38" s="82">
        <v>294</v>
      </c>
      <c r="J38" s="82">
        <v>147</v>
      </c>
      <c r="K38" s="82">
        <v>70</v>
      </c>
      <c r="L38" s="82">
        <v>65</v>
      </c>
      <c r="M38" s="16">
        <f t="shared" si="10"/>
        <v>5444</v>
      </c>
      <c r="N38" s="7"/>
      <c r="O38" s="20">
        <f t="shared" si="1"/>
        <v>1199</v>
      </c>
      <c r="P38" s="71">
        <f t="shared" si="4"/>
        <v>1762</v>
      </c>
      <c r="Q38" s="56">
        <f t="shared" si="5"/>
        <v>2483</v>
      </c>
      <c r="R38" s="21">
        <f t="shared" si="2"/>
        <v>4245</v>
      </c>
    </row>
    <row r="39" spans="1:18" ht="12">
      <c r="A39" s="13" t="s">
        <v>51</v>
      </c>
      <c r="B39" s="82">
        <v>92</v>
      </c>
      <c r="C39" s="82">
        <v>82</v>
      </c>
      <c r="D39" s="82">
        <v>205</v>
      </c>
      <c r="E39" s="82">
        <v>292</v>
      </c>
      <c r="F39" s="82">
        <v>302</v>
      </c>
      <c r="G39" s="82">
        <v>276</v>
      </c>
      <c r="H39" s="82">
        <v>244</v>
      </c>
      <c r="I39" s="82">
        <v>167</v>
      </c>
      <c r="J39" s="82">
        <v>102</v>
      </c>
      <c r="K39" s="82">
        <v>79</v>
      </c>
      <c r="L39" s="82">
        <v>91</v>
      </c>
      <c r="M39" s="16">
        <f t="shared" si="10"/>
        <v>1932</v>
      </c>
      <c r="N39" s="7"/>
      <c r="O39" s="20">
        <f t="shared" si="1"/>
        <v>174</v>
      </c>
      <c r="P39" s="71">
        <f t="shared" si="4"/>
        <v>497</v>
      </c>
      <c r="Q39" s="56">
        <f t="shared" si="5"/>
        <v>1261</v>
      </c>
      <c r="R39" s="21">
        <f t="shared" si="2"/>
        <v>1758</v>
      </c>
    </row>
    <row r="40" spans="1:18" ht="12">
      <c r="A40" s="13" t="s">
        <v>52</v>
      </c>
      <c r="B40" s="82">
        <v>2456</v>
      </c>
      <c r="C40" s="82">
        <v>2345</v>
      </c>
      <c r="D40" s="82">
        <v>2988</v>
      </c>
      <c r="E40" s="82">
        <v>3072</v>
      </c>
      <c r="F40" s="82">
        <v>2716</v>
      </c>
      <c r="G40" s="82">
        <v>2223</v>
      </c>
      <c r="H40" s="82">
        <v>1584</v>
      </c>
      <c r="I40" s="82">
        <v>1012</v>
      </c>
      <c r="J40" s="82">
        <v>614</v>
      </c>
      <c r="K40" s="82">
        <v>390</v>
      </c>
      <c r="L40" s="82">
        <v>373</v>
      </c>
      <c r="M40" s="16">
        <f t="shared" si="10"/>
        <v>19773</v>
      </c>
      <c r="N40" s="7"/>
      <c r="O40" s="20">
        <f t="shared" si="1"/>
        <v>4801</v>
      </c>
      <c r="P40" s="71">
        <f t="shared" si="4"/>
        <v>6060</v>
      </c>
      <c r="Q40" s="56">
        <f t="shared" si="5"/>
        <v>8912</v>
      </c>
      <c r="R40" s="21">
        <f t="shared" si="2"/>
        <v>14972</v>
      </c>
    </row>
    <row r="41" spans="1:18" ht="12">
      <c r="A41" s="13" t="s">
        <v>53</v>
      </c>
      <c r="B41" s="82">
        <v>250</v>
      </c>
      <c r="C41" s="82">
        <v>235</v>
      </c>
      <c r="D41" s="82">
        <v>599</v>
      </c>
      <c r="E41" s="82">
        <v>743</v>
      </c>
      <c r="F41" s="82">
        <v>675</v>
      </c>
      <c r="G41" s="82">
        <v>552</v>
      </c>
      <c r="H41" s="82">
        <v>429</v>
      </c>
      <c r="I41" s="82">
        <v>244</v>
      </c>
      <c r="J41" s="82">
        <v>164</v>
      </c>
      <c r="K41" s="82">
        <v>116</v>
      </c>
      <c r="L41" s="82">
        <v>115</v>
      </c>
      <c r="M41" s="16">
        <f t="shared" si="10"/>
        <v>4122</v>
      </c>
      <c r="N41" s="7"/>
      <c r="O41" s="20">
        <f t="shared" si="1"/>
        <v>485</v>
      </c>
      <c r="P41" s="71">
        <f t="shared" si="4"/>
        <v>1342</v>
      </c>
      <c r="Q41" s="56">
        <f t="shared" si="5"/>
        <v>2295</v>
      </c>
      <c r="R41" s="21">
        <f t="shared" si="2"/>
        <v>3637</v>
      </c>
    </row>
    <row r="42" spans="1:18" ht="12">
      <c r="A42" s="13" t="s">
        <v>54</v>
      </c>
      <c r="B42" s="82">
        <v>65</v>
      </c>
      <c r="C42" s="82">
        <v>63</v>
      </c>
      <c r="D42" s="82">
        <v>163</v>
      </c>
      <c r="E42" s="82">
        <v>122</v>
      </c>
      <c r="F42" s="82">
        <v>76</v>
      </c>
      <c r="G42" s="82">
        <v>120</v>
      </c>
      <c r="H42" s="82">
        <v>87</v>
      </c>
      <c r="I42" s="82">
        <v>35</v>
      </c>
      <c r="J42" s="82">
        <v>24</v>
      </c>
      <c r="K42" s="82">
        <v>12</v>
      </c>
      <c r="L42" s="82">
        <v>16</v>
      </c>
      <c r="M42" s="16">
        <f t="shared" si="10"/>
        <v>783</v>
      </c>
      <c r="N42" s="7"/>
      <c r="O42" s="20">
        <f t="shared" si="1"/>
        <v>128</v>
      </c>
      <c r="P42" s="71">
        <f t="shared" si="4"/>
        <v>285</v>
      </c>
      <c r="Q42" s="56">
        <f t="shared" si="5"/>
        <v>370</v>
      </c>
      <c r="R42" s="21">
        <f t="shared" si="2"/>
        <v>655</v>
      </c>
    </row>
    <row r="43" spans="1:18" ht="12.75" thickBot="1">
      <c r="A43" s="26" t="s">
        <v>99</v>
      </c>
      <c r="B43" s="44">
        <f>SUM(B37:B42)</f>
        <v>4077</v>
      </c>
      <c r="C43" s="44">
        <f aca="true" t="shared" si="12" ref="C43:L43">SUM(C37:C42)</f>
        <v>3879</v>
      </c>
      <c r="D43" s="44">
        <f t="shared" si="12"/>
        <v>5575</v>
      </c>
      <c r="E43" s="44">
        <f t="shared" si="12"/>
        <v>5672</v>
      </c>
      <c r="F43" s="44">
        <f t="shared" si="12"/>
        <v>5206</v>
      </c>
      <c r="G43" s="44">
        <f t="shared" si="12"/>
        <v>4266</v>
      </c>
      <c r="H43" s="44">
        <f t="shared" si="12"/>
        <v>3131</v>
      </c>
      <c r="I43" s="44">
        <f t="shared" si="12"/>
        <v>1933</v>
      </c>
      <c r="J43" s="44">
        <f t="shared" si="12"/>
        <v>1157</v>
      </c>
      <c r="K43" s="44">
        <f t="shared" si="12"/>
        <v>708</v>
      </c>
      <c r="L43" s="44">
        <f t="shared" si="12"/>
        <v>708</v>
      </c>
      <c r="M43" s="19">
        <f>SUM(M37:M42)</f>
        <v>36312</v>
      </c>
      <c r="N43" s="7"/>
      <c r="O43" s="33">
        <f t="shared" si="1"/>
        <v>7956</v>
      </c>
      <c r="P43" s="72">
        <f t="shared" si="4"/>
        <v>11247</v>
      </c>
      <c r="Q43" s="57">
        <f t="shared" si="5"/>
        <v>17109</v>
      </c>
      <c r="R43" s="34">
        <f t="shared" si="2"/>
        <v>28356</v>
      </c>
    </row>
    <row r="44" spans="1:18" ht="12">
      <c r="A44" s="24" t="s">
        <v>55</v>
      </c>
      <c r="B44" s="81">
        <v>1753</v>
      </c>
      <c r="C44" s="81">
        <v>1599</v>
      </c>
      <c r="D44" s="81">
        <v>1651</v>
      </c>
      <c r="E44" s="81">
        <v>1731</v>
      </c>
      <c r="F44" s="81">
        <v>1526</v>
      </c>
      <c r="G44" s="81">
        <v>913</v>
      </c>
      <c r="H44" s="81">
        <v>681</v>
      </c>
      <c r="I44" s="81">
        <v>339</v>
      </c>
      <c r="J44" s="81">
        <v>175</v>
      </c>
      <c r="K44" s="81">
        <v>93</v>
      </c>
      <c r="L44" s="81">
        <v>74</v>
      </c>
      <c r="M44" s="25">
        <f t="shared" si="10"/>
        <v>10535</v>
      </c>
      <c r="N44" s="7"/>
      <c r="O44" s="31">
        <f t="shared" si="1"/>
        <v>3352</v>
      </c>
      <c r="P44" s="70">
        <f t="shared" si="4"/>
        <v>3382</v>
      </c>
      <c r="Q44" s="55">
        <f t="shared" si="5"/>
        <v>3801</v>
      </c>
      <c r="R44" s="32">
        <f t="shared" si="2"/>
        <v>7183</v>
      </c>
    </row>
    <row r="45" spans="1:18" ht="12">
      <c r="A45" s="13" t="s">
        <v>56</v>
      </c>
      <c r="B45" s="82">
        <v>1344</v>
      </c>
      <c r="C45" s="82">
        <v>1335</v>
      </c>
      <c r="D45" s="82">
        <v>1398</v>
      </c>
      <c r="E45" s="82">
        <v>1772</v>
      </c>
      <c r="F45" s="82">
        <v>1466</v>
      </c>
      <c r="G45" s="82">
        <v>1052</v>
      </c>
      <c r="H45" s="82">
        <v>848</v>
      </c>
      <c r="I45" s="82">
        <v>471</v>
      </c>
      <c r="J45" s="82">
        <v>271</v>
      </c>
      <c r="K45" s="82">
        <v>211</v>
      </c>
      <c r="L45" s="82">
        <v>169</v>
      </c>
      <c r="M45" s="16">
        <f t="shared" si="10"/>
        <v>10337</v>
      </c>
      <c r="N45" s="7"/>
      <c r="O45" s="20">
        <f t="shared" si="1"/>
        <v>2679</v>
      </c>
      <c r="P45" s="71">
        <f t="shared" si="4"/>
        <v>3170</v>
      </c>
      <c r="Q45" s="56">
        <f t="shared" si="5"/>
        <v>4488</v>
      </c>
      <c r="R45" s="21">
        <f t="shared" si="2"/>
        <v>7658</v>
      </c>
    </row>
    <row r="46" spans="1:18" ht="12">
      <c r="A46" s="13" t="s">
        <v>57</v>
      </c>
      <c r="B46" s="82">
        <v>2568</v>
      </c>
      <c r="C46" s="82">
        <v>2446</v>
      </c>
      <c r="D46" s="82">
        <v>2857</v>
      </c>
      <c r="E46" s="82">
        <v>2977</v>
      </c>
      <c r="F46" s="82">
        <v>2529</v>
      </c>
      <c r="G46" s="82">
        <v>2001</v>
      </c>
      <c r="H46" s="82">
        <v>1460</v>
      </c>
      <c r="I46" s="82">
        <v>951</v>
      </c>
      <c r="J46" s="82">
        <v>579</v>
      </c>
      <c r="K46" s="82">
        <v>308</v>
      </c>
      <c r="L46" s="82">
        <v>302</v>
      </c>
      <c r="M46" s="16">
        <f t="shared" si="10"/>
        <v>18978</v>
      </c>
      <c r="N46" s="7"/>
      <c r="O46" s="20">
        <f t="shared" si="1"/>
        <v>5014</v>
      </c>
      <c r="P46" s="71">
        <f t="shared" si="4"/>
        <v>5834</v>
      </c>
      <c r="Q46" s="56">
        <f t="shared" si="5"/>
        <v>8130</v>
      </c>
      <c r="R46" s="21">
        <f t="shared" si="2"/>
        <v>13964</v>
      </c>
    </row>
    <row r="47" spans="1:18" ht="12">
      <c r="A47" s="13" t="s">
        <v>58</v>
      </c>
      <c r="B47" s="82">
        <v>1369</v>
      </c>
      <c r="C47" s="82">
        <v>1354</v>
      </c>
      <c r="D47" s="82">
        <v>1980</v>
      </c>
      <c r="E47" s="82">
        <v>1680</v>
      </c>
      <c r="F47" s="82">
        <v>1368</v>
      </c>
      <c r="G47" s="82">
        <v>1153</v>
      </c>
      <c r="H47" s="82">
        <v>794</v>
      </c>
      <c r="I47" s="82">
        <v>413</v>
      </c>
      <c r="J47" s="82">
        <v>260</v>
      </c>
      <c r="K47" s="82">
        <v>142</v>
      </c>
      <c r="L47" s="82">
        <v>131</v>
      </c>
      <c r="M47" s="16">
        <f t="shared" si="10"/>
        <v>10644</v>
      </c>
      <c r="N47" s="7"/>
      <c r="O47" s="20">
        <f t="shared" si="1"/>
        <v>2723</v>
      </c>
      <c r="P47" s="71">
        <f t="shared" si="4"/>
        <v>3660</v>
      </c>
      <c r="Q47" s="56">
        <f t="shared" si="5"/>
        <v>4261</v>
      </c>
      <c r="R47" s="21">
        <f t="shared" si="2"/>
        <v>7921</v>
      </c>
    </row>
    <row r="48" spans="1:18" ht="12">
      <c r="A48" s="13" t="s">
        <v>59</v>
      </c>
      <c r="B48" s="82">
        <v>517</v>
      </c>
      <c r="C48" s="82">
        <v>495</v>
      </c>
      <c r="D48" s="82">
        <v>553</v>
      </c>
      <c r="E48" s="82">
        <v>592</v>
      </c>
      <c r="F48" s="82">
        <v>524</v>
      </c>
      <c r="G48" s="82">
        <v>356</v>
      </c>
      <c r="H48" s="82">
        <v>289</v>
      </c>
      <c r="I48" s="82">
        <v>162</v>
      </c>
      <c r="J48" s="82">
        <v>107</v>
      </c>
      <c r="K48" s="82">
        <v>52</v>
      </c>
      <c r="L48" s="82">
        <v>71</v>
      </c>
      <c r="M48" s="16">
        <f t="shared" si="10"/>
        <v>3718</v>
      </c>
      <c r="N48" s="7"/>
      <c r="O48" s="20">
        <f t="shared" si="1"/>
        <v>1012</v>
      </c>
      <c r="P48" s="71">
        <f t="shared" si="4"/>
        <v>1145</v>
      </c>
      <c r="Q48" s="56">
        <f t="shared" si="5"/>
        <v>1561</v>
      </c>
      <c r="R48" s="21">
        <f t="shared" si="2"/>
        <v>2706</v>
      </c>
    </row>
    <row r="49" spans="1:18" ht="12.75" thickBot="1">
      <c r="A49" s="26" t="s">
        <v>100</v>
      </c>
      <c r="B49" s="44">
        <f>SUM(B44:B48)</f>
        <v>7551</v>
      </c>
      <c r="C49" s="44">
        <f aca="true" t="shared" si="13" ref="C49:L49">SUM(C44:C48)</f>
        <v>7229</v>
      </c>
      <c r="D49" s="44">
        <f t="shared" si="13"/>
        <v>8439</v>
      </c>
      <c r="E49" s="44">
        <f t="shared" si="13"/>
        <v>8752</v>
      </c>
      <c r="F49" s="44">
        <f t="shared" si="13"/>
        <v>7413</v>
      </c>
      <c r="G49" s="44">
        <f t="shared" si="13"/>
        <v>5475</v>
      </c>
      <c r="H49" s="44">
        <f t="shared" si="13"/>
        <v>4072</v>
      </c>
      <c r="I49" s="44">
        <f t="shared" si="13"/>
        <v>2336</v>
      </c>
      <c r="J49" s="44">
        <f t="shared" si="13"/>
        <v>1392</v>
      </c>
      <c r="K49" s="44">
        <f t="shared" si="13"/>
        <v>806</v>
      </c>
      <c r="L49" s="44">
        <f t="shared" si="13"/>
        <v>747</v>
      </c>
      <c r="M49" s="19">
        <f>SUM(M44:M48)</f>
        <v>54212</v>
      </c>
      <c r="N49" s="7"/>
      <c r="O49" s="33">
        <f t="shared" si="1"/>
        <v>14780</v>
      </c>
      <c r="P49" s="72">
        <f t="shared" si="4"/>
        <v>17191</v>
      </c>
      <c r="Q49" s="57">
        <f t="shared" si="5"/>
        <v>22241</v>
      </c>
      <c r="R49" s="34">
        <f t="shared" si="2"/>
        <v>39432</v>
      </c>
    </row>
    <row r="50" spans="1:18" ht="12">
      <c r="A50" s="24" t="s">
        <v>60</v>
      </c>
      <c r="B50" s="81">
        <v>565</v>
      </c>
      <c r="C50" s="81">
        <v>742</v>
      </c>
      <c r="D50" s="81">
        <v>940</v>
      </c>
      <c r="E50" s="81">
        <v>1038</v>
      </c>
      <c r="F50" s="81">
        <v>973</v>
      </c>
      <c r="G50" s="81">
        <v>809</v>
      </c>
      <c r="H50" s="81">
        <v>601</v>
      </c>
      <c r="I50" s="81">
        <v>406</v>
      </c>
      <c r="J50" s="81">
        <v>315</v>
      </c>
      <c r="K50" s="81">
        <v>187</v>
      </c>
      <c r="L50" s="81">
        <v>231</v>
      </c>
      <c r="M50" s="25">
        <f>SUM(B50:L50)</f>
        <v>6807</v>
      </c>
      <c r="N50" s="7"/>
      <c r="O50" s="31">
        <f t="shared" si="1"/>
        <v>1307</v>
      </c>
      <c r="P50" s="70">
        <f t="shared" si="4"/>
        <v>1978</v>
      </c>
      <c r="Q50" s="55">
        <f t="shared" si="5"/>
        <v>3522</v>
      </c>
      <c r="R50" s="32">
        <f t="shared" si="2"/>
        <v>5500</v>
      </c>
    </row>
    <row r="51" spans="1:18" ht="12">
      <c r="A51" s="13" t="s">
        <v>61</v>
      </c>
      <c r="B51" s="82">
        <v>521</v>
      </c>
      <c r="C51" s="82">
        <v>515</v>
      </c>
      <c r="D51" s="82">
        <v>800</v>
      </c>
      <c r="E51" s="82">
        <v>952</v>
      </c>
      <c r="F51" s="82">
        <v>831</v>
      </c>
      <c r="G51" s="82">
        <v>734</v>
      </c>
      <c r="H51" s="82">
        <v>479</v>
      </c>
      <c r="I51" s="82">
        <v>316</v>
      </c>
      <c r="J51" s="82">
        <v>212</v>
      </c>
      <c r="K51" s="82">
        <v>120</v>
      </c>
      <c r="L51" s="82">
        <v>153</v>
      </c>
      <c r="M51" s="16">
        <f>SUM(B51:L51)</f>
        <v>5633</v>
      </c>
      <c r="N51" s="7"/>
      <c r="O51" s="20">
        <f t="shared" si="1"/>
        <v>1036</v>
      </c>
      <c r="P51" s="71">
        <f t="shared" si="4"/>
        <v>1752</v>
      </c>
      <c r="Q51" s="56">
        <f t="shared" si="5"/>
        <v>2845</v>
      </c>
      <c r="R51" s="21">
        <f t="shared" si="2"/>
        <v>4597</v>
      </c>
    </row>
    <row r="52" spans="1:18" ht="12">
      <c r="A52" s="13" t="s">
        <v>62</v>
      </c>
      <c r="B52" s="82">
        <v>962</v>
      </c>
      <c r="C52" s="82">
        <v>860</v>
      </c>
      <c r="D52" s="82">
        <v>1143</v>
      </c>
      <c r="E52" s="82">
        <v>1219</v>
      </c>
      <c r="F52" s="82">
        <v>1035</v>
      </c>
      <c r="G52" s="82">
        <v>827</v>
      </c>
      <c r="H52" s="82">
        <v>603</v>
      </c>
      <c r="I52" s="82">
        <v>371</v>
      </c>
      <c r="J52" s="82">
        <v>209</v>
      </c>
      <c r="K52" s="82">
        <v>107</v>
      </c>
      <c r="L52" s="82">
        <v>113</v>
      </c>
      <c r="M52" s="16">
        <f>SUM(B52:L52)</f>
        <v>7449</v>
      </c>
      <c r="N52" s="7"/>
      <c r="O52" s="20">
        <f t="shared" si="1"/>
        <v>1822</v>
      </c>
      <c r="P52" s="71">
        <f t="shared" si="4"/>
        <v>2362</v>
      </c>
      <c r="Q52" s="56">
        <f t="shared" si="5"/>
        <v>3265</v>
      </c>
      <c r="R52" s="21">
        <f t="shared" si="2"/>
        <v>5627</v>
      </c>
    </row>
    <row r="53" spans="1:18" ht="12">
      <c r="A53" s="13" t="s">
        <v>63</v>
      </c>
      <c r="B53" s="82">
        <v>605</v>
      </c>
      <c r="C53" s="82">
        <v>579</v>
      </c>
      <c r="D53" s="82">
        <v>663</v>
      </c>
      <c r="E53" s="82">
        <v>990</v>
      </c>
      <c r="F53" s="82">
        <v>675</v>
      </c>
      <c r="G53" s="82">
        <v>444</v>
      </c>
      <c r="H53" s="82">
        <v>386</v>
      </c>
      <c r="I53" s="82">
        <v>203</v>
      </c>
      <c r="J53" s="82">
        <v>136</v>
      </c>
      <c r="K53" s="82">
        <v>71</v>
      </c>
      <c r="L53" s="82">
        <v>113</v>
      </c>
      <c r="M53" s="16">
        <f>SUM(B53:L53)</f>
        <v>4865</v>
      </c>
      <c r="N53" s="7"/>
      <c r="O53" s="20">
        <f t="shared" si="1"/>
        <v>1184</v>
      </c>
      <c r="P53" s="71">
        <f t="shared" si="4"/>
        <v>1653</v>
      </c>
      <c r="Q53" s="56">
        <f t="shared" si="5"/>
        <v>2028</v>
      </c>
      <c r="R53" s="21">
        <f t="shared" si="2"/>
        <v>3681</v>
      </c>
    </row>
    <row r="54" spans="1:18" ht="12.75" thickBot="1">
      <c r="A54" s="26" t="s">
        <v>101</v>
      </c>
      <c r="B54" s="44">
        <f>SUM(B50:B53)</f>
        <v>2653</v>
      </c>
      <c r="C54" s="44">
        <f aca="true" t="shared" si="14" ref="C54:L54">SUM(C50:C53)</f>
        <v>2696</v>
      </c>
      <c r="D54" s="44">
        <f t="shared" si="14"/>
        <v>3546</v>
      </c>
      <c r="E54" s="44">
        <f t="shared" si="14"/>
        <v>4199</v>
      </c>
      <c r="F54" s="44">
        <f t="shared" si="14"/>
        <v>3514</v>
      </c>
      <c r="G54" s="44">
        <f t="shared" si="14"/>
        <v>2814</v>
      </c>
      <c r="H54" s="44">
        <f t="shared" si="14"/>
        <v>2069</v>
      </c>
      <c r="I54" s="44">
        <f t="shared" si="14"/>
        <v>1296</v>
      </c>
      <c r="J54" s="44">
        <f t="shared" si="14"/>
        <v>872</v>
      </c>
      <c r="K54" s="44">
        <f t="shared" si="14"/>
        <v>485</v>
      </c>
      <c r="L54" s="44">
        <f t="shared" si="14"/>
        <v>610</v>
      </c>
      <c r="M54" s="19">
        <f>SUM(M50:M53)</f>
        <v>24754</v>
      </c>
      <c r="N54" s="7"/>
      <c r="O54" s="33">
        <f t="shared" si="1"/>
        <v>5349</v>
      </c>
      <c r="P54" s="72">
        <f t="shared" si="4"/>
        <v>7745</v>
      </c>
      <c r="Q54" s="57">
        <f t="shared" si="5"/>
        <v>11660</v>
      </c>
      <c r="R54" s="34">
        <f t="shared" si="2"/>
        <v>19405</v>
      </c>
    </row>
    <row r="55" spans="1:18" ht="12">
      <c r="A55" s="24" t="s">
        <v>64</v>
      </c>
      <c r="B55" s="84">
        <v>2373</v>
      </c>
      <c r="C55" s="84">
        <v>2127</v>
      </c>
      <c r="D55" s="84">
        <v>2528</v>
      </c>
      <c r="E55" s="84">
        <v>2663</v>
      </c>
      <c r="F55" s="84">
        <v>2322</v>
      </c>
      <c r="G55" s="84">
        <v>1847</v>
      </c>
      <c r="H55" s="84">
        <v>1353</v>
      </c>
      <c r="I55" s="84">
        <v>837</v>
      </c>
      <c r="J55" s="84">
        <v>415</v>
      </c>
      <c r="K55" s="84">
        <v>230</v>
      </c>
      <c r="L55" s="84">
        <v>255</v>
      </c>
      <c r="M55" s="25">
        <f aca="true" t="shared" si="15" ref="M55:M61">SUM(B55:L55)</f>
        <v>16950</v>
      </c>
      <c r="N55" s="7"/>
      <c r="O55" s="31">
        <f t="shared" si="1"/>
        <v>4500</v>
      </c>
      <c r="P55" s="70">
        <f t="shared" si="4"/>
        <v>5191</v>
      </c>
      <c r="Q55" s="55">
        <f t="shared" si="5"/>
        <v>7259</v>
      </c>
      <c r="R55" s="32">
        <f t="shared" si="2"/>
        <v>12450</v>
      </c>
    </row>
    <row r="56" spans="1:18" ht="12">
      <c r="A56" s="13" t="s">
        <v>65</v>
      </c>
      <c r="B56" s="83">
        <v>554</v>
      </c>
      <c r="C56" s="83">
        <v>450</v>
      </c>
      <c r="D56" s="83">
        <v>574</v>
      </c>
      <c r="E56" s="83">
        <v>754</v>
      </c>
      <c r="F56" s="83">
        <v>699</v>
      </c>
      <c r="G56" s="83">
        <v>466</v>
      </c>
      <c r="H56" s="83">
        <v>416</v>
      </c>
      <c r="I56" s="83">
        <v>284</v>
      </c>
      <c r="J56" s="83">
        <v>157</v>
      </c>
      <c r="K56" s="83">
        <v>92</v>
      </c>
      <c r="L56" s="83">
        <v>97</v>
      </c>
      <c r="M56" s="16">
        <f t="shared" si="15"/>
        <v>4543</v>
      </c>
      <c r="N56" s="7"/>
      <c r="O56" s="20">
        <f t="shared" si="1"/>
        <v>1004</v>
      </c>
      <c r="P56" s="71">
        <f t="shared" si="4"/>
        <v>1328</v>
      </c>
      <c r="Q56" s="56">
        <f t="shared" si="5"/>
        <v>2211</v>
      </c>
      <c r="R56" s="21">
        <f t="shared" si="2"/>
        <v>3539</v>
      </c>
    </row>
    <row r="57" spans="1:18" ht="12">
      <c r="A57" s="13" t="s">
        <v>66</v>
      </c>
      <c r="B57" s="83">
        <v>1141</v>
      </c>
      <c r="C57" s="83">
        <v>1115</v>
      </c>
      <c r="D57" s="83">
        <v>1282</v>
      </c>
      <c r="E57" s="83">
        <v>1636</v>
      </c>
      <c r="F57" s="83">
        <v>1370</v>
      </c>
      <c r="G57" s="83">
        <v>1185</v>
      </c>
      <c r="H57" s="83">
        <v>926</v>
      </c>
      <c r="I57" s="83">
        <v>582</v>
      </c>
      <c r="J57" s="83">
        <v>366</v>
      </c>
      <c r="K57" s="83">
        <v>168</v>
      </c>
      <c r="L57" s="83">
        <v>207</v>
      </c>
      <c r="M57" s="16">
        <f t="shared" si="15"/>
        <v>9978</v>
      </c>
      <c r="N57" s="7"/>
      <c r="O57" s="20">
        <f t="shared" si="1"/>
        <v>2256</v>
      </c>
      <c r="P57" s="71">
        <f t="shared" si="4"/>
        <v>2918</v>
      </c>
      <c r="Q57" s="56">
        <f t="shared" si="5"/>
        <v>4804</v>
      </c>
      <c r="R57" s="21">
        <f t="shared" si="2"/>
        <v>7722</v>
      </c>
    </row>
    <row r="58" spans="1:18" ht="12">
      <c r="A58" s="13" t="s">
        <v>67</v>
      </c>
      <c r="B58" s="83">
        <v>5764</v>
      </c>
      <c r="C58" s="83">
        <v>6090</v>
      </c>
      <c r="D58" s="83">
        <v>6511</v>
      </c>
      <c r="E58" s="83">
        <v>7194</v>
      </c>
      <c r="F58" s="83">
        <v>5737</v>
      </c>
      <c r="G58" s="83">
        <v>4581</v>
      </c>
      <c r="H58" s="83">
        <v>3524</v>
      </c>
      <c r="I58" s="83">
        <v>2098</v>
      </c>
      <c r="J58" s="83">
        <v>1149</v>
      </c>
      <c r="K58" s="83">
        <v>626</v>
      </c>
      <c r="L58" s="83">
        <v>703</v>
      </c>
      <c r="M58" s="16">
        <f t="shared" si="15"/>
        <v>43977</v>
      </c>
      <c r="N58" s="7"/>
      <c r="O58" s="20">
        <f t="shared" si="1"/>
        <v>11854</v>
      </c>
      <c r="P58" s="71">
        <f t="shared" si="4"/>
        <v>13705</v>
      </c>
      <c r="Q58" s="56">
        <f t="shared" si="5"/>
        <v>18418</v>
      </c>
      <c r="R58" s="21">
        <f t="shared" si="2"/>
        <v>32123</v>
      </c>
    </row>
    <row r="59" spans="1:18" ht="12">
      <c r="A59" s="13" t="s">
        <v>68</v>
      </c>
      <c r="B59" s="83">
        <v>1470</v>
      </c>
      <c r="C59" s="83">
        <v>2024</v>
      </c>
      <c r="D59" s="83">
        <v>2359</v>
      </c>
      <c r="E59" s="83">
        <v>2827</v>
      </c>
      <c r="F59" s="83">
        <v>2239</v>
      </c>
      <c r="G59" s="83">
        <v>1640</v>
      </c>
      <c r="H59" s="83">
        <v>1175</v>
      </c>
      <c r="I59" s="83">
        <v>780</v>
      </c>
      <c r="J59" s="83">
        <v>396</v>
      </c>
      <c r="K59" s="83">
        <v>222</v>
      </c>
      <c r="L59" s="83">
        <v>173</v>
      </c>
      <c r="M59" s="16">
        <f t="shared" si="15"/>
        <v>15305</v>
      </c>
      <c r="N59" s="7"/>
      <c r="O59" s="20">
        <f t="shared" si="1"/>
        <v>3494</v>
      </c>
      <c r="P59" s="71">
        <f t="shared" si="4"/>
        <v>5186</v>
      </c>
      <c r="Q59" s="56">
        <f t="shared" si="5"/>
        <v>6625</v>
      </c>
      <c r="R59" s="21">
        <f t="shared" si="2"/>
        <v>11811</v>
      </c>
    </row>
    <row r="60" spans="1:18" ht="12">
      <c r="A60" s="13" t="s">
        <v>69</v>
      </c>
      <c r="B60" s="85">
        <v>1819</v>
      </c>
      <c r="C60" s="85">
        <v>1749</v>
      </c>
      <c r="D60" s="85">
        <v>2318</v>
      </c>
      <c r="E60" s="85">
        <v>2578</v>
      </c>
      <c r="F60" s="85">
        <v>2383</v>
      </c>
      <c r="G60" s="85">
        <v>1865</v>
      </c>
      <c r="H60" s="85">
        <v>1521</v>
      </c>
      <c r="I60" s="85">
        <v>949</v>
      </c>
      <c r="J60" s="85">
        <v>626</v>
      </c>
      <c r="K60" s="85">
        <v>313</v>
      </c>
      <c r="L60" s="85">
        <v>373</v>
      </c>
      <c r="M60" s="16">
        <f t="shared" si="15"/>
        <v>16494</v>
      </c>
      <c r="N60" s="7"/>
      <c r="O60" s="20">
        <f t="shared" si="1"/>
        <v>3568</v>
      </c>
      <c r="P60" s="71">
        <f t="shared" si="4"/>
        <v>4896</v>
      </c>
      <c r="Q60" s="56">
        <f t="shared" si="5"/>
        <v>8030</v>
      </c>
      <c r="R60" s="21">
        <f t="shared" si="2"/>
        <v>12926</v>
      </c>
    </row>
    <row r="61" spans="1:18" ht="12">
      <c r="A61" s="13" t="s">
        <v>70</v>
      </c>
      <c r="B61" s="82">
        <v>2231</v>
      </c>
      <c r="C61" s="82">
        <v>2301</v>
      </c>
      <c r="D61" s="82">
        <v>2506</v>
      </c>
      <c r="E61" s="82">
        <v>2726</v>
      </c>
      <c r="F61" s="82">
        <v>2225</v>
      </c>
      <c r="G61" s="82">
        <v>1762</v>
      </c>
      <c r="H61" s="82">
        <v>1337</v>
      </c>
      <c r="I61" s="82">
        <v>779</v>
      </c>
      <c r="J61" s="82">
        <v>410</v>
      </c>
      <c r="K61" s="82">
        <v>230</v>
      </c>
      <c r="L61" s="82">
        <v>258</v>
      </c>
      <c r="M61" s="16">
        <f t="shared" si="15"/>
        <v>16765</v>
      </c>
      <c r="N61" s="7"/>
      <c r="O61" s="20">
        <f t="shared" si="1"/>
        <v>4532</v>
      </c>
      <c r="P61" s="71">
        <f t="shared" si="4"/>
        <v>5232</v>
      </c>
      <c r="Q61" s="56">
        <f t="shared" si="5"/>
        <v>7001</v>
      </c>
      <c r="R61" s="21">
        <f t="shared" si="2"/>
        <v>12233</v>
      </c>
    </row>
    <row r="62" spans="1:18" ht="12.75" thickBot="1">
      <c r="A62" s="26" t="s">
        <v>102</v>
      </c>
      <c r="B62" s="44">
        <f>SUM(B55:B61)</f>
        <v>15352</v>
      </c>
      <c r="C62" s="44">
        <f aca="true" t="shared" si="16" ref="C62:L62">SUM(C55:C61)</f>
        <v>15856</v>
      </c>
      <c r="D62" s="44">
        <f t="shared" si="16"/>
        <v>18078</v>
      </c>
      <c r="E62" s="44">
        <f t="shared" si="16"/>
        <v>20378</v>
      </c>
      <c r="F62" s="44">
        <f t="shared" si="16"/>
        <v>16975</v>
      </c>
      <c r="G62" s="44">
        <f t="shared" si="16"/>
        <v>13346</v>
      </c>
      <c r="H62" s="44">
        <f t="shared" si="16"/>
        <v>10252</v>
      </c>
      <c r="I62" s="44">
        <f t="shared" si="16"/>
        <v>6309</v>
      </c>
      <c r="J62" s="44">
        <f t="shared" si="16"/>
        <v>3519</v>
      </c>
      <c r="K62" s="44">
        <f t="shared" si="16"/>
        <v>1881</v>
      </c>
      <c r="L62" s="44">
        <f t="shared" si="16"/>
        <v>2066</v>
      </c>
      <c r="M62" s="19">
        <f>SUM(M55:M61)</f>
        <v>124012</v>
      </c>
      <c r="N62" s="7"/>
      <c r="O62" s="33">
        <f t="shared" si="1"/>
        <v>31208</v>
      </c>
      <c r="P62" s="72">
        <f t="shared" si="4"/>
        <v>38456</v>
      </c>
      <c r="Q62" s="57">
        <f t="shared" si="5"/>
        <v>54348</v>
      </c>
      <c r="R62" s="34">
        <f t="shared" si="2"/>
        <v>92804</v>
      </c>
    </row>
    <row r="63" spans="1:18" ht="12.75" thickBot="1">
      <c r="A63" s="37" t="s">
        <v>71</v>
      </c>
      <c r="B63" s="78">
        <v>413</v>
      </c>
      <c r="C63" s="78">
        <v>343</v>
      </c>
      <c r="D63" s="78">
        <v>817</v>
      </c>
      <c r="E63" s="78">
        <v>797</v>
      </c>
      <c r="F63" s="78">
        <v>842</v>
      </c>
      <c r="G63" s="78">
        <v>525</v>
      </c>
      <c r="H63" s="78">
        <v>404</v>
      </c>
      <c r="I63" s="78">
        <v>311</v>
      </c>
      <c r="J63" s="78">
        <v>162</v>
      </c>
      <c r="K63" s="78">
        <v>77</v>
      </c>
      <c r="L63" s="78">
        <v>135</v>
      </c>
      <c r="M63" s="18">
        <f>SUM(B63:L63)</f>
        <v>4826</v>
      </c>
      <c r="N63" s="7"/>
      <c r="O63" s="29">
        <f t="shared" si="1"/>
        <v>756</v>
      </c>
      <c r="P63" s="67">
        <f t="shared" si="4"/>
        <v>1614</v>
      </c>
      <c r="Q63" s="63">
        <f t="shared" si="5"/>
        <v>2456</v>
      </c>
      <c r="R63" s="64">
        <f t="shared" si="2"/>
        <v>4070</v>
      </c>
    </row>
    <row r="64" spans="1:18" s="6" customFormat="1" ht="13.5" thickBot="1" thickTop="1">
      <c r="A64" s="14" t="s">
        <v>104</v>
      </c>
      <c r="B64" s="74">
        <f>B7+B16+B26+B31+B36+B43+B49+B54+B62+B63</f>
        <v>251474</v>
      </c>
      <c r="C64" s="45">
        <f aca="true" t="shared" si="17" ref="C64:L64">C7+C16+C26+C31+C36+C43+C49+C54+C62+C63</f>
        <v>241771</v>
      </c>
      <c r="D64" s="45">
        <f t="shared" si="17"/>
        <v>220401</v>
      </c>
      <c r="E64" s="45">
        <f t="shared" si="17"/>
        <v>222729</v>
      </c>
      <c r="F64" s="45">
        <f t="shared" si="17"/>
        <v>185168</v>
      </c>
      <c r="G64" s="45">
        <f t="shared" si="17"/>
        <v>142737</v>
      </c>
      <c r="H64" s="45">
        <f t="shared" si="17"/>
        <v>107721</v>
      </c>
      <c r="I64" s="45">
        <f t="shared" si="17"/>
        <v>67042</v>
      </c>
      <c r="J64" s="45">
        <f t="shared" si="17"/>
        <v>39137</v>
      </c>
      <c r="K64" s="45">
        <f t="shared" si="17"/>
        <v>23138</v>
      </c>
      <c r="L64" s="45">
        <f t="shared" si="17"/>
        <v>25842</v>
      </c>
      <c r="M64" s="17">
        <f>M7+M16+M26+M31+M36+M43+M49+M54+M62+M63</f>
        <v>1527160</v>
      </c>
      <c r="N64" s="8"/>
      <c r="O64" s="22">
        <f>SUM(B64:C64)</f>
        <v>493245</v>
      </c>
      <c r="P64" s="73">
        <f t="shared" si="4"/>
        <v>443130</v>
      </c>
      <c r="Q64" s="58">
        <f t="shared" si="5"/>
        <v>590785</v>
      </c>
      <c r="R64" s="23">
        <f t="shared" si="2"/>
        <v>1033915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16" operator="equal" stopIfTrue="1">
      <formula>"×"</formula>
    </cfRule>
  </conditionalFormatting>
  <conditionalFormatting sqref="B64:M64">
    <cfRule type="cellIs" priority="1" dxfId="16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126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127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169087</v>
      </c>
      <c r="C7" s="78">
        <v>161443</v>
      </c>
      <c r="D7" s="78">
        <v>117758</v>
      </c>
      <c r="E7" s="78">
        <v>111525</v>
      </c>
      <c r="F7" s="78">
        <v>92524</v>
      </c>
      <c r="G7" s="78">
        <v>68598</v>
      </c>
      <c r="H7" s="78">
        <v>53254</v>
      </c>
      <c r="I7" s="78">
        <v>34522</v>
      </c>
      <c r="J7" s="78">
        <v>19978</v>
      </c>
      <c r="K7" s="78">
        <v>12139</v>
      </c>
      <c r="L7" s="78">
        <v>13898</v>
      </c>
      <c r="M7" s="38">
        <f>SUM(B7:L7)</f>
        <v>854726</v>
      </c>
      <c r="N7" s="7"/>
      <c r="O7" s="29">
        <f>SUM(B7:C7)</f>
        <v>330530</v>
      </c>
      <c r="P7" s="67">
        <f>SUM(D7:E7)</f>
        <v>229283</v>
      </c>
      <c r="Q7" s="53">
        <f>SUM(F7:L7)</f>
        <v>294913</v>
      </c>
      <c r="R7" s="60">
        <f>SUM(P7:Q7)</f>
        <v>524196</v>
      </c>
    </row>
    <row r="8" spans="1:18" ht="13.5" thickBot="1" thickTop="1">
      <c r="A8" s="27" t="s">
        <v>103</v>
      </c>
      <c r="B8" s="42">
        <f>SUM(B64,-B7)</f>
        <v>83223</v>
      </c>
      <c r="C8" s="42">
        <f aca="true" t="shared" si="0" ref="C8:L8">SUM(C64,-C7)</f>
        <v>80203</v>
      </c>
      <c r="D8" s="42">
        <f t="shared" si="0"/>
        <v>102086</v>
      </c>
      <c r="E8" s="42">
        <f t="shared" si="0"/>
        <v>109609</v>
      </c>
      <c r="F8" s="42">
        <f t="shared" si="0"/>
        <v>93338</v>
      </c>
      <c r="G8" s="42">
        <f t="shared" si="0"/>
        <v>72910</v>
      </c>
      <c r="H8" s="42">
        <f t="shared" si="0"/>
        <v>53353</v>
      </c>
      <c r="I8" s="42">
        <f t="shared" si="0"/>
        <v>33130</v>
      </c>
      <c r="J8" s="42">
        <f t="shared" si="0"/>
        <v>18768</v>
      </c>
      <c r="K8" s="42">
        <f t="shared" si="0"/>
        <v>11024</v>
      </c>
      <c r="L8" s="42">
        <f t="shared" si="0"/>
        <v>11762</v>
      </c>
      <c r="M8" s="28">
        <f>SUM(M64,-M7)</f>
        <v>669406</v>
      </c>
      <c r="N8" s="7"/>
      <c r="O8" s="29">
        <f aca="true" t="shared" si="1" ref="O8:O63">SUM(B8:C8)</f>
        <v>163426</v>
      </c>
      <c r="P8" s="68">
        <f>SUM(D8:E8)</f>
        <v>211695</v>
      </c>
      <c r="Q8" s="54">
        <f>SUM(F8:L8)</f>
        <v>294285</v>
      </c>
      <c r="R8" s="30">
        <f aca="true" t="shared" si="2" ref="R8:R64">SUM(P8:Q8)</f>
        <v>505980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2030</v>
      </c>
      <c r="C10" s="81">
        <v>2102</v>
      </c>
      <c r="D10" s="81">
        <v>2442</v>
      </c>
      <c r="E10" s="81">
        <v>2224</v>
      </c>
      <c r="F10" s="81">
        <v>1876</v>
      </c>
      <c r="G10" s="81">
        <v>1310</v>
      </c>
      <c r="H10" s="81">
        <v>968</v>
      </c>
      <c r="I10" s="81">
        <v>551</v>
      </c>
      <c r="J10" s="81">
        <v>294</v>
      </c>
      <c r="K10" s="81">
        <v>203</v>
      </c>
      <c r="L10" s="81">
        <v>184</v>
      </c>
      <c r="M10" s="25">
        <f aca="true" t="shared" si="3" ref="M10:M15">SUM(B10:L10)</f>
        <v>14184</v>
      </c>
      <c r="N10" s="7"/>
      <c r="O10" s="31">
        <f t="shared" si="1"/>
        <v>4132</v>
      </c>
      <c r="P10" s="70">
        <f aca="true" t="shared" si="4" ref="P10:P64">SUM(D10:E10)</f>
        <v>4666</v>
      </c>
      <c r="Q10" s="55">
        <f aca="true" t="shared" si="5" ref="Q10:Q64">SUM(F10:L10)</f>
        <v>5386</v>
      </c>
      <c r="R10" s="32">
        <f t="shared" si="2"/>
        <v>10052</v>
      </c>
    </row>
    <row r="11" spans="1:18" ht="12">
      <c r="A11" s="13" t="s">
        <v>27</v>
      </c>
      <c r="B11" s="82">
        <v>8254</v>
      </c>
      <c r="C11" s="82">
        <v>8040</v>
      </c>
      <c r="D11" s="82">
        <v>7035</v>
      </c>
      <c r="E11" s="82">
        <v>6622</v>
      </c>
      <c r="F11" s="82">
        <v>5674</v>
      </c>
      <c r="G11" s="82">
        <v>4478</v>
      </c>
      <c r="H11" s="82">
        <v>3347</v>
      </c>
      <c r="I11" s="82">
        <v>2147</v>
      </c>
      <c r="J11" s="82">
        <v>1138</v>
      </c>
      <c r="K11" s="82">
        <v>706</v>
      </c>
      <c r="L11" s="82">
        <v>775</v>
      </c>
      <c r="M11" s="16">
        <f t="shared" si="3"/>
        <v>48216</v>
      </c>
      <c r="N11" s="7"/>
      <c r="O11" s="20">
        <f t="shared" si="1"/>
        <v>16294</v>
      </c>
      <c r="P11" s="71">
        <f>SUM(D11:E11)</f>
        <v>13657</v>
      </c>
      <c r="Q11" s="56">
        <f t="shared" si="5"/>
        <v>18265</v>
      </c>
      <c r="R11" s="21">
        <f t="shared" si="2"/>
        <v>31922</v>
      </c>
    </row>
    <row r="12" spans="1:18" ht="12">
      <c r="A12" s="13" t="s">
        <v>28</v>
      </c>
      <c r="B12" s="82">
        <v>3488</v>
      </c>
      <c r="C12" s="82">
        <v>3235</v>
      </c>
      <c r="D12" s="82">
        <v>3434</v>
      </c>
      <c r="E12" s="82">
        <v>3917</v>
      </c>
      <c r="F12" s="82">
        <v>3387</v>
      </c>
      <c r="G12" s="82">
        <v>2513</v>
      </c>
      <c r="H12" s="82">
        <v>2006</v>
      </c>
      <c r="I12" s="82">
        <v>1242</v>
      </c>
      <c r="J12" s="82">
        <v>711</v>
      </c>
      <c r="K12" s="82">
        <v>395</v>
      </c>
      <c r="L12" s="82">
        <v>521</v>
      </c>
      <c r="M12" s="16">
        <f t="shared" si="3"/>
        <v>24849</v>
      </c>
      <c r="N12" s="7"/>
      <c r="O12" s="20">
        <f t="shared" si="1"/>
        <v>6723</v>
      </c>
      <c r="P12" s="71">
        <f t="shared" si="4"/>
        <v>7351</v>
      </c>
      <c r="Q12" s="56">
        <f t="shared" si="5"/>
        <v>10775</v>
      </c>
      <c r="R12" s="21">
        <f t="shared" si="2"/>
        <v>18126</v>
      </c>
    </row>
    <row r="13" spans="1:18" ht="12">
      <c r="A13" s="13" t="s">
        <v>29</v>
      </c>
      <c r="B13" s="82">
        <v>874</v>
      </c>
      <c r="C13" s="82">
        <v>695</v>
      </c>
      <c r="D13" s="82">
        <v>873</v>
      </c>
      <c r="E13" s="82">
        <v>958</v>
      </c>
      <c r="F13" s="82">
        <v>923</v>
      </c>
      <c r="G13" s="82">
        <v>706</v>
      </c>
      <c r="H13" s="82">
        <v>514</v>
      </c>
      <c r="I13" s="82">
        <v>325</v>
      </c>
      <c r="J13" s="82">
        <v>199</v>
      </c>
      <c r="K13" s="82">
        <v>114</v>
      </c>
      <c r="L13" s="82">
        <v>124</v>
      </c>
      <c r="M13" s="16">
        <f t="shared" si="3"/>
        <v>6305</v>
      </c>
      <c r="N13" s="7"/>
      <c r="O13" s="20">
        <f t="shared" si="1"/>
        <v>1569</v>
      </c>
      <c r="P13" s="71">
        <f t="shared" si="4"/>
        <v>1831</v>
      </c>
      <c r="Q13" s="56">
        <f t="shared" si="5"/>
        <v>2905</v>
      </c>
      <c r="R13" s="21">
        <f t="shared" si="2"/>
        <v>4736</v>
      </c>
    </row>
    <row r="14" spans="1:18" ht="12">
      <c r="A14" s="13" t="s">
        <v>30</v>
      </c>
      <c r="B14" s="82">
        <v>1348</v>
      </c>
      <c r="C14" s="82">
        <v>1197</v>
      </c>
      <c r="D14" s="82">
        <v>1863</v>
      </c>
      <c r="E14" s="82">
        <v>2159</v>
      </c>
      <c r="F14" s="82">
        <v>2081</v>
      </c>
      <c r="G14" s="82">
        <v>1780</v>
      </c>
      <c r="H14" s="82">
        <v>1276</v>
      </c>
      <c r="I14" s="82">
        <v>858</v>
      </c>
      <c r="J14" s="82">
        <v>496</v>
      </c>
      <c r="K14" s="82">
        <v>358</v>
      </c>
      <c r="L14" s="82">
        <v>383</v>
      </c>
      <c r="M14" s="16">
        <f t="shared" si="3"/>
        <v>13799</v>
      </c>
      <c r="N14" s="7"/>
      <c r="O14" s="20">
        <f t="shared" si="1"/>
        <v>2545</v>
      </c>
      <c r="P14" s="71">
        <f t="shared" si="4"/>
        <v>4022</v>
      </c>
      <c r="Q14" s="56">
        <f t="shared" si="5"/>
        <v>7232</v>
      </c>
      <c r="R14" s="21">
        <f t="shared" si="2"/>
        <v>11254</v>
      </c>
    </row>
    <row r="15" spans="1:18" ht="12">
      <c r="A15" s="13" t="s">
        <v>31</v>
      </c>
      <c r="B15" s="82">
        <v>2209</v>
      </c>
      <c r="C15" s="82">
        <v>2022</v>
      </c>
      <c r="D15" s="82">
        <v>2518</v>
      </c>
      <c r="E15" s="82">
        <v>2713</v>
      </c>
      <c r="F15" s="82">
        <v>2388</v>
      </c>
      <c r="G15" s="82">
        <v>1992</v>
      </c>
      <c r="H15" s="82">
        <v>1682</v>
      </c>
      <c r="I15" s="82">
        <v>1044</v>
      </c>
      <c r="J15" s="82">
        <v>616</v>
      </c>
      <c r="K15" s="82">
        <v>362</v>
      </c>
      <c r="L15" s="82">
        <v>427</v>
      </c>
      <c r="M15" s="16">
        <f t="shared" si="3"/>
        <v>17973</v>
      </c>
      <c r="N15" s="7"/>
      <c r="O15" s="20">
        <f t="shared" si="1"/>
        <v>4231</v>
      </c>
      <c r="P15" s="71">
        <f t="shared" si="4"/>
        <v>5231</v>
      </c>
      <c r="Q15" s="56">
        <f t="shared" si="5"/>
        <v>8511</v>
      </c>
      <c r="R15" s="21">
        <f t="shared" si="2"/>
        <v>13742</v>
      </c>
    </row>
    <row r="16" spans="1:18" ht="12.75" thickBot="1">
      <c r="A16" s="26" t="s">
        <v>95</v>
      </c>
      <c r="B16" s="44">
        <f>SUM(B10:B15)</f>
        <v>18203</v>
      </c>
      <c r="C16" s="44">
        <f aca="true" t="shared" si="6" ref="C16:L16">SUM(C10:C15)</f>
        <v>17291</v>
      </c>
      <c r="D16" s="44">
        <f t="shared" si="6"/>
        <v>18165</v>
      </c>
      <c r="E16" s="44">
        <f t="shared" si="6"/>
        <v>18593</v>
      </c>
      <c r="F16" s="44">
        <f t="shared" si="6"/>
        <v>16329</v>
      </c>
      <c r="G16" s="44">
        <f t="shared" si="6"/>
        <v>12779</v>
      </c>
      <c r="H16" s="44">
        <f t="shared" si="6"/>
        <v>9793</v>
      </c>
      <c r="I16" s="44">
        <f t="shared" si="6"/>
        <v>6167</v>
      </c>
      <c r="J16" s="44">
        <f t="shared" si="6"/>
        <v>3454</v>
      </c>
      <c r="K16" s="44">
        <f t="shared" si="6"/>
        <v>2138</v>
      </c>
      <c r="L16" s="44">
        <f t="shared" si="6"/>
        <v>2414</v>
      </c>
      <c r="M16" s="19">
        <f>SUM(M10:M15)</f>
        <v>125326</v>
      </c>
      <c r="N16" s="7"/>
      <c r="O16" s="33">
        <f t="shared" si="1"/>
        <v>35494</v>
      </c>
      <c r="P16" s="72">
        <f t="shared" si="4"/>
        <v>36758</v>
      </c>
      <c r="Q16" s="57">
        <f t="shared" si="5"/>
        <v>53074</v>
      </c>
      <c r="R16" s="34">
        <f t="shared" si="2"/>
        <v>89832</v>
      </c>
    </row>
    <row r="17" spans="1:18" ht="12">
      <c r="A17" s="24" t="s">
        <v>32</v>
      </c>
      <c r="B17" s="81">
        <v>3888</v>
      </c>
      <c r="C17" s="81">
        <v>3306</v>
      </c>
      <c r="D17" s="81">
        <v>4930</v>
      </c>
      <c r="E17" s="81">
        <v>5176</v>
      </c>
      <c r="F17" s="81">
        <v>4308</v>
      </c>
      <c r="G17" s="81">
        <v>3508</v>
      </c>
      <c r="H17" s="81">
        <v>2410</v>
      </c>
      <c r="I17" s="81">
        <v>1444</v>
      </c>
      <c r="J17" s="81">
        <v>872</v>
      </c>
      <c r="K17" s="81">
        <v>496</v>
      </c>
      <c r="L17" s="81">
        <v>555</v>
      </c>
      <c r="M17" s="25">
        <f>SUM(B17:L17)</f>
        <v>30893</v>
      </c>
      <c r="N17" s="7"/>
      <c r="O17" s="31">
        <f t="shared" si="1"/>
        <v>7194</v>
      </c>
      <c r="P17" s="70">
        <f t="shared" si="4"/>
        <v>10106</v>
      </c>
      <c r="Q17" s="55">
        <f t="shared" si="5"/>
        <v>13593</v>
      </c>
      <c r="R17" s="32">
        <f t="shared" si="2"/>
        <v>23699</v>
      </c>
    </row>
    <row r="18" spans="1:18" ht="12">
      <c r="A18" s="13" t="s">
        <v>33</v>
      </c>
      <c r="B18" s="82">
        <v>6493</v>
      </c>
      <c r="C18" s="82">
        <v>6273</v>
      </c>
      <c r="D18" s="82">
        <v>8534</v>
      </c>
      <c r="E18" s="82">
        <v>9606</v>
      </c>
      <c r="F18" s="82">
        <v>7843</v>
      </c>
      <c r="G18" s="82">
        <v>6176</v>
      </c>
      <c r="H18" s="82">
        <v>4289</v>
      </c>
      <c r="I18" s="82">
        <v>2657</v>
      </c>
      <c r="J18" s="82">
        <v>1504</v>
      </c>
      <c r="K18" s="82">
        <v>973</v>
      </c>
      <c r="L18" s="82">
        <v>919</v>
      </c>
      <c r="M18" s="16">
        <f aca="true" t="shared" si="7" ref="M18:M25">SUM(B18:L18)</f>
        <v>55267</v>
      </c>
      <c r="N18" s="7"/>
      <c r="O18" s="20">
        <f t="shared" si="1"/>
        <v>12766</v>
      </c>
      <c r="P18" s="71">
        <f t="shared" si="4"/>
        <v>18140</v>
      </c>
      <c r="Q18" s="56">
        <f t="shared" si="5"/>
        <v>24361</v>
      </c>
      <c r="R18" s="21">
        <f t="shared" si="2"/>
        <v>42501</v>
      </c>
    </row>
    <row r="19" spans="1:18" ht="12">
      <c r="A19" s="13" t="s">
        <v>34</v>
      </c>
      <c r="B19" s="82">
        <v>5053</v>
      </c>
      <c r="C19" s="82">
        <v>4694</v>
      </c>
      <c r="D19" s="82">
        <v>6419</v>
      </c>
      <c r="E19" s="82">
        <v>6670</v>
      </c>
      <c r="F19" s="82">
        <v>5811</v>
      </c>
      <c r="G19" s="82">
        <v>4410</v>
      </c>
      <c r="H19" s="82">
        <v>3119</v>
      </c>
      <c r="I19" s="82">
        <v>1969</v>
      </c>
      <c r="J19" s="82">
        <v>1041</v>
      </c>
      <c r="K19" s="82">
        <v>580</v>
      </c>
      <c r="L19" s="82">
        <v>565</v>
      </c>
      <c r="M19" s="16">
        <f t="shared" si="7"/>
        <v>40331</v>
      </c>
      <c r="N19" s="7"/>
      <c r="O19" s="20">
        <f t="shared" si="1"/>
        <v>9747</v>
      </c>
      <c r="P19" s="71">
        <f t="shared" si="4"/>
        <v>13089</v>
      </c>
      <c r="Q19" s="56">
        <f t="shared" si="5"/>
        <v>17495</v>
      </c>
      <c r="R19" s="21">
        <f t="shared" si="2"/>
        <v>30584</v>
      </c>
    </row>
    <row r="20" spans="1:18" ht="12">
      <c r="A20" s="13" t="s">
        <v>35</v>
      </c>
      <c r="B20" s="82">
        <v>1548</v>
      </c>
      <c r="C20" s="82">
        <v>1672</v>
      </c>
      <c r="D20" s="82">
        <v>1992</v>
      </c>
      <c r="E20" s="82">
        <v>2251</v>
      </c>
      <c r="F20" s="82">
        <v>1959</v>
      </c>
      <c r="G20" s="82">
        <v>1488</v>
      </c>
      <c r="H20" s="82">
        <v>1099</v>
      </c>
      <c r="I20" s="82">
        <v>712</v>
      </c>
      <c r="J20" s="82">
        <v>435</v>
      </c>
      <c r="K20" s="82">
        <v>266</v>
      </c>
      <c r="L20" s="82">
        <v>300</v>
      </c>
      <c r="M20" s="16">
        <f t="shared" si="7"/>
        <v>13722</v>
      </c>
      <c r="N20" s="7"/>
      <c r="O20" s="20">
        <f t="shared" si="1"/>
        <v>3220</v>
      </c>
      <c r="P20" s="71">
        <f t="shared" si="4"/>
        <v>4243</v>
      </c>
      <c r="Q20" s="56">
        <f t="shared" si="5"/>
        <v>6259</v>
      </c>
      <c r="R20" s="21">
        <f t="shared" si="2"/>
        <v>10502</v>
      </c>
    </row>
    <row r="21" spans="1:18" ht="12">
      <c r="A21" s="13" t="s">
        <v>36</v>
      </c>
      <c r="B21" s="82">
        <v>4883</v>
      </c>
      <c r="C21" s="82">
        <v>4486</v>
      </c>
      <c r="D21" s="82">
        <v>6473</v>
      </c>
      <c r="E21" s="82">
        <v>6777</v>
      </c>
      <c r="F21" s="82">
        <v>5690</v>
      </c>
      <c r="G21" s="82">
        <v>4469</v>
      </c>
      <c r="H21" s="82">
        <v>3288</v>
      </c>
      <c r="I21" s="82">
        <v>2014</v>
      </c>
      <c r="J21" s="82">
        <v>1194</v>
      </c>
      <c r="K21" s="82">
        <v>669</v>
      </c>
      <c r="L21" s="82">
        <v>749</v>
      </c>
      <c r="M21" s="16">
        <f t="shared" si="7"/>
        <v>40692</v>
      </c>
      <c r="N21" s="7"/>
      <c r="O21" s="20">
        <f t="shared" si="1"/>
        <v>9369</v>
      </c>
      <c r="P21" s="71">
        <f t="shared" si="4"/>
        <v>13250</v>
      </c>
      <c r="Q21" s="56">
        <f t="shared" si="5"/>
        <v>18073</v>
      </c>
      <c r="R21" s="21">
        <f t="shared" si="2"/>
        <v>31323</v>
      </c>
    </row>
    <row r="22" spans="1:18" ht="12">
      <c r="A22" s="13" t="s">
        <v>37</v>
      </c>
      <c r="B22" s="82">
        <v>287</v>
      </c>
      <c r="C22" s="82">
        <v>210</v>
      </c>
      <c r="D22" s="82">
        <v>310</v>
      </c>
      <c r="E22" s="82">
        <v>351</v>
      </c>
      <c r="F22" s="82">
        <v>299</v>
      </c>
      <c r="G22" s="82">
        <v>247</v>
      </c>
      <c r="H22" s="82">
        <v>155</v>
      </c>
      <c r="I22" s="82">
        <v>87</v>
      </c>
      <c r="J22" s="82">
        <v>55</v>
      </c>
      <c r="K22" s="82">
        <v>38</v>
      </c>
      <c r="L22" s="82">
        <v>41</v>
      </c>
      <c r="M22" s="16">
        <f t="shared" si="7"/>
        <v>2080</v>
      </c>
      <c r="N22" s="7"/>
      <c r="O22" s="20">
        <f t="shared" si="1"/>
        <v>497</v>
      </c>
      <c r="P22" s="71">
        <f t="shared" si="4"/>
        <v>661</v>
      </c>
      <c r="Q22" s="56">
        <f t="shared" si="5"/>
        <v>922</v>
      </c>
      <c r="R22" s="21">
        <f t="shared" si="2"/>
        <v>1583</v>
      </c>
    </row>
    <row r="23" spans="1:18" ht="12">
      <c r="A23" s="13" t="s">
        <v>38</v>
      </c>
      <c r="B23" s="82">
        <v>861</v>
      </c>
      <c r="C23" s="82">
        <v>940</v>
      </c>
      <c r="D23" s="82">
        <v>1503</v>
      </c>
      <c r="E23" s="82">
        <v>1652</v>
      </c>
      <c r="F23" s="82">
        <v>1465</v>
      </c>
      <c r="G23" s="82">
        <v>1223</v>
      </c>
      <c r="H23" s="82">
        <v>854</v>
      </c>
      <c r="I23" s="82">
        <v>518</v>
      </c>
      <c r="J23" s="82">
        <v>334</v>
      </c>
      <c r="K23" s="82">
        <v>196</v>
      </c>
      <c r="L23" s="82">
        <v>233</v>
      </c>
      <c r="M23" s="16">
        <f t="shared" si="7"/>
        <v>9779</v>
      </c>
      <c r="N23" s="7"/>
      <c r="O23" s="20">
        <f t="shared" si="1"/>
        <v>1801</v>
      </c>
      <c r="P23" s="71">
        <f t="shared" si="4"/>
        <v>3155</v>
      </c>
      <c r="Q23" s="56">
        <f t="shared" si="5"/>
        <v>4823</v>
      </c>
      <c r="R23" s="21">
        <f t="shared" si="2"/>
        <v>7978</v>
      </c>
    </row>
    <row r="24" spans="1:18" ht="12">
      <c r="A24" s="13" t="s">
        <v>39</v>
      </c>
      <c r="B24" s="82">
        <v>515</v>
      </c>
      <c r="C24" s="82">
        <v>513</v>
      </c>
      <c r="D24" s="82">
        <v>655</v>
      </c>
      <c r="E24" s="82">
        <v>697</v>
      </c>
      <c r="F24" s="82">
        <v>659</v>
      </c>
      <c r="G24" s="82">
        <v>460</v>
      </c>
      <c r="H24" s="82">
        <v>361</v>
      </c>
      <c r="I24" s="82">
        <v>216</v>
      </c>
      <c r="J24" s="82">
        <v>119</v>
      </c>
      <c r="K24" s="82">
        <v>64</v>
      </c>
      <c r="L24" s="82">
        <v>78</v>
      </c>
      <c r="M24" s="16">
        <f t="shared" si="7"/>
        <v>4337</v>
      </c>
      <c r="N24" s="7"/>
      <c r="O24" s="20">
        <f t="shared" si="1"/>
        <v>1028</v>
      </c>
      <c r="P24" s="71">
        <f t="shared" si="4"/>
        <v>1352</v>
      </c>
      <c r="Q24" s="56">
        <f t="shared" si="5"/>
        <v>1957</v>
      </c>
      <c r="R24" s="21">
        <f t="shared" si="2"/>
        <v>3309</v>
      </c>
    </row>
    <row r="25" spans="1:18" ht="12">
      <c r="A25" s="13" t="s">
        <v>40</v>
      </c>
      <c r="B25" s="82">
        <v>1707</v>
      </c>
      <c r="C25" s="82">
        <v>1814</v>
      </c>
      <c r="D25" s="82">
        <v>2555</v>
      </c>
      <c r="E25" s="82">
        <v>2762</v>
      </c>
      <c r="F25" s="82">
        <v>2525</v>
      </c>
      <c r="G25" s="82">
        <v>1858</v>
      </c>
      <c r="H25" s="82">
        <v>1328</v>
      </c>
      <c r="I25" s="82">
        <v>771</v>
      </c>
      <c r="J25" s="82">
        <v>369</v>
      </c>
      <c r="K25" s="82">
        <v>238</v>
      </c>
      <c r="L25" s="82">
        <v>239</v>
      </c>
      <c r="M25" s="16">
        <f t="shared" si="7"/>
        <v>16166</v>
      </c>
      <c r="N25" s="7"/>
      <c r="O25" s="20">
        <f t="shared" si="1"/>
        <v>3521</v>
      </c>
      <c r="P25" s="71">
        <f t="shared" si="4"/>
        <v>5317</v>
      </c>
      <c r="Q25" s="56">
        <f t="shared" si="5"/>
        <v>7328</v>
      </c>
      <c r="R25" s="21">
        <f t="shared" si="2"/>
        <v>12645</v>
      </c>
    </row>
    <row r="26" spans="1:18" ht="12.75" thickBot="1">
      <c r="A26" s="26" t="s">
        <v>96</v>
      </c>
      <c r="B26" s="44">
        <f>SUM(B17:B25)</f>
        <v>25235</v>
      </c>
      <c r="C26" s="44">
        <f aca="true" t="shared" si="8" ref="C26:M26">SUM(C17:C25)</f>
        <v>23908</v>
      </c>
      <c r="D26" s="44">
        <f t="shared" si="8"/>
        <v>33371</v>
      </c>
      <c r="E26" s="44">
        <f t="shared" si="8"/>
        <v>35942</v>
      </c>
      <c r="F26" s="44">
        <f t="shared" si="8"/>
        <v>30559</v>
      </c>
      <c r="G26" s="44">
        <f t="shared" si="8"/>
        <v>23839</v>
      </c>
      <c r="H26" s="44">
        <f t="shared" si="8"/>
        <v>16903</v>
      </c>
      <c r="I26" s="44">
        <f t="shared" si="8"/>
        <v>10388</v>
      </c>
      <c r="J26" s="44">
        <f t="shared" si="8"/>
        <v>5923</v>
      </c>
      <c r="K26" s="44">
        <f t="shared" si="8"/>
        <v>3520</v>
      </c>
      <c r="L26" s="44">
        <f t="shared" si="8"/>
        <v>3679</v>
      </c>
      <c r="M26" s="19">
        <f t="shared" si="8"/>
        <v>213267</v>
      </c>
      <c r="N26" s="7"/>
      <c r="O26" s="33">
        <f t="shared" si="1"/>
        <v>49143</v>
      </c>
      <c r="P26" s="72">
        <f t="shared" si="4"/>
        <v>69313</v>
      </c>
      <c r="Q26" s="57">
        <f t="shared" si="5"/>
        <v>94811</v>
      </c>
      <c r="R26" s="34">
        <f t="shared" si="2"/>
        <v>164124</v>
      </c>
    </row>
    <row r="27" spans="1:18" ht="12">
      <c r="A27" s="24" t="s">
        <v>41</v>
      </c>
      <c r="B27" s="81">
        <v>1031</v>
      </c>
      <c r="C27" s="81">
        <v>955</v>
      </c>
      <c r="D27" s="81">
        <v>1510</v>
      </c>
      <c r="E27" s="81">
        <v>1723</v>
      </c>
      <c r="F27" s="81">
        <v>1360</v>
      </c>
      <c r="G27" s="81">
        <v>1190</v>
      </c>
      <c r="H27" s="81">
        <v>906</v>
      </c>
      <c r="I27" s="81">
        <v>553</v>
      </c>
      <c r="J27" s="81">
        <v>345</v>
      </c>
      <c r="K27" s="81">
        <v>191</v>
      </c>
      <c r="L27" s="81">
        <v>198</v>
      </c>
      <c r="M27" s="25">
        <f>SUM(B27:L27)</f>
        <v>9962</v>
      </c>
      <c r="N27" s="7"/>
      <c r="O27" s="31">
        <f t="shared" si="1"/>
        <v>1986</v>
      </c>
      <c r="P27" s="70">
        <f t="shared" si="4"/>
        <v>3233</v>
      </c>
      <c r="Q27" s="55">
        <f t="shared" si="5"/>
        <v>4743</v>
      </c>
      <c r="R27" s="32">
        <f t="shared" si="2"/>
        <v>7976</v>
      </c>
    </row>
    <row r="28" spans="1:18" ht="12">
      <c r="A28" s="13" t="s">
        <v>42</v>
      </c>
      <c r="B28" s="82">
        <v>249</v>
      </c>
      <c r="C28" s="82">
        <v>248</v>
      </c>
      <c r="D28" s="82">
        <v>353</v>
      </c>
      <c r="E28" s="82">
        <v>474</v>
      </c>
      <c r="F28" s="82">
        <v>442</v>
      </c>
      <c r="G28" s="82">
        <v>328</v>
      </c>
      <c r="H28" s="82">
        <v>244</v>
      </c>
      <c r="I28" s="82">
        <v>149</v>
      </c>
      <c r="J28" s="82">
        <v>99</v>
      </c>
      <c r="K28" s="82">
        <v>55</v>
      </c>
      <c r="L28" s="82">
        <v>86</v>
      </c>
      <c r="M28" s="16">
        <f>SUM(B28:L28)</f>
        <v>2727</v>
      </c>
      <c r="N28" s="7"/>
      <c r="O28" s="20">
        <f t="shared" si="1"/>
        <v>497</v>
      </c>
      <c r="P28" s="71">
        <f t="shared" si="4"/>
        <v>827</v>
      </c>
      <c r="Q28" s="56">
        <f t="shared" si="5"/>
        <v>1403</v>
      </c>
      <c r="R28" s="21">
        <f t="shared" si="2"/>
        <v>2230</v>
      </c>
    </row>
    <row r="29" spans="1:18" ht="12">
      <c r="A29" s="13" t="s">
        <v>43</v>
      </c>
      <c r="B29" s="82">
        <v>612</v>
      </c>
      <c r="C29" s="82">
        <v>581</v>
      </c>
      <c r="D29" s="82">
        <v>598</v>
      </c>
      <c r="E29" s="82">
        <v>744</v>
      </c>
      <c r="F29" s="82">
        <v>532</v>
      </c>
      <c r="G29" s="82">
        <v>446</v>
      </c>
      <c r="H29" s="82">
        <v>327</v>
      </c>
      <c r="I29" s="82">
        <v>234</v>
      </c>
      <c r="J29" s="82">
        <v>116</v>
      </c>
      <c r="K29" s="82">
        <v>61</v>
      </c>
      <c r="L29" s="82">
        <v>57</v>
      </c>
      <c r="M29" s="16">
        <f>SUM(B29:L29)</f>
        <v>4308</v>
      </c>
      <c r="N29" s="7"/>
      <c r="O29" s="20">
        <f t="shared" si="1"/>
        <v>1193</v>
      </c>
      <c r="P29" s="71">
        <f t="shared" si="4"/>
        <v>1342</v>
      </c>
      <c r="Q29" s="56">
        <f t="shared" si="5"/>
        <v>1773</v>
      </c>
      <c r="R29" s="21">
        <f t="shared" si="2"/>
        <v>3115</v>
      </c>
    </row>
    <row r="30" spans="1:18" ht="12">
      <c r="A30" s="13" t="s">
        <v>44</v>
      </c>
      <c r="B30" s="82">
        <v>216</v>
      </c>
      <c r="C30" s="82">
        <v>151</v>
      </c>
      <c r="D30" s="82">
        <v>239</v>
      </c>
      <c r="E30" s="82">
        <v>276</v>
      </c>
      <c r="F30" s="82">
        <v>245</v>
      </c>
      <c r="G30" s="82">
        <v>169</v>
      </c>
      <c r="H30" s="82">
        <v>98</v>
      </c>
      <c r="I30" s="82">
        <v>45</v>
      </c>
      <c r="J30" s="82">
        <v>41</v>
      </c>
      <c r="K30" s="82">
        <v>19</v>
      </c>
      <c r="L30" s="82">
        <v>14</v>
      </c>
      <c r="M30" s="16">
        <f>SUM(B30:L30)</f>
        <v>1513</v>
      </c>
      <c r="N30" s="7"/>
      <c r="O30" s="20">
        <f t="shared" si="1"/>
        <v>367</v>
      </c>
      <c r="P30" s="71">
        <f t="shared" si="4"/>
        <v>515</v>
      </c>
      <c r="Q30" s="56">
        <f t="shared" si="5"/>
        <v>631</v>
      </c>
      <c r="R30" s="21">
        <f t="shared" si="2"/>
        <v>1146</v>
      </c>
    </row>
    <row r="31" spans="1:18" ht="12.75" thickBot="1">
      <c r="A31" s="26" t="s">
        <v>97</v>
      </c>
      <c r="B31" s="44">
        <f>SUM(B27:B30)</f>
        <v>2108</v>
      </c>
      <c r="C31" s="44">
        <f aca="true" t="shared" si="9" ref="C31:M31">SUM(C27:C30)</f>
        <v>1935</v>
      </c>
      <c r="D31" s="44">
        <f t="shared" si="9"/>
        <v>2700</v>
      </c>
      <c r="E31" s="44">
        <f t="shared" si="9"/>
        <v>3217</v>
      </c>
      <c r="F31" s="44">
        <f t="shared" si="9"/>
        <v>2579</v>
      </c>
      <c r="G31" s="44">
        <f t="shared" si="9"/>
        <v>2133</v>
      </c>
      <c r="H31" s="44">
        <f t="shared" si="9"/>
        <v>1575</v>
      </c>
      <c r="I31" s="44">
        <f t="shared" si="9"/>
        <v>981</v>
      </c>
      <c r="J31" s="44">
        <f t="shared" si="9"/>
        <v>601</v>
      </c>
      <c r="K31" s="44">
        <f t="shared" si="9"/>
        <v>326</v>
      </c>
      <c r="L31" s="44">
        <f t="shared" si="9"/>
        <v>355</v>
      </c>
      <c r="M31" s="19">
        <f t="shared" si="9"/>
        <v>18510</v>
      </c>
      <c r="N31" s="7"/>
      <c r="O31" s="33">
        <f t="shared" si="1"/>
        <v>4043</v>
      </c>
      <c r="P31" s="72">
        <f t="shared" si="4"/>
        <v>5917</v>
      </c>
      <c r="Q31" s="57">
        <f t="shared" si="5"/>
        <v>8550</v>
      </c>
      <c r="R31" s="34">
        <f t="shared" si="2"/>
        <v>14467</v>
      </c>
    </row>
    <row r="32" spans="1:18" ht="12">
      <c r="A32" s="24" t="s">
        <v>45</v>
      </c>
      <c r="B32" s="81">
        <v>2670</v>
      </c>
      <c r="C32" s="81">
        <v>2185</v>
      </c>
      <c r="D32" s="81">
        <v>3161</v>
      </c>
      <c r="E32" s="81">
        <v>3428</v>
      </c>
      <c r="F32" s="81">
        <v>2896</v>
      </c>
      <c r="G32" s="81">
        <v>2190</v>
      </c>
      <c r="H32" s="81">
        <v>1601</v>
      </c>
      <c r="I32" s="81">
        <v>980</v>
      </c>
      <c r="J32" s="81">
        <v>516</v>
      </c>
      <c r="K32" s="81">
        <v>316</v>
      </c>
      <c r="L32" s="81">
        <v>356</v>
      </c>
      <c r="M32" s="25">
        <f>SUM(B32:L32)</f>
        <v>20299</v>
      </c>
      <c r="N32" s="7"/>
      <c r="O32" s="31">
        <f t="shared" si="1"/>
        <v>4855</v>
      </c>
      <c r="P32" s="70">
        <f t="shared" si="4"/>
        <v>6589</v>
      </c>
      <c r="Q32" s="55">
        <f t="shared" si="5"/>
        <v>8855</v>
      </c>
      <c r="R32" s="32">
        <f t="shared" si="2"/>
        <v>15444</v>
      </c>
    </row>
    <row r="33" spans="1:18" ht="12">
      <c r="A33" s="13" t="s">
        <v>46</v>
      </c>
      <c r="B33" s="82">
        <v>1044</v>
      </c>
      <c r="C33" s="82">
        <v>965</v>
      </c>
      <c r="D33" s="82">
        <v>1192</v>
      </c>
      <c r="E33" s="82">
        <v>1268</v>
      </c>
      <c r="F33" s="82">
        <v>1284</v>
      </c>
      <c r="G33" s="82">
        <v>933</v>
      </c>
      <c r="H33" s="82">
        <v>721</v>
      </c>
      <c r="I33" s="82">
        <v>378</v>
      </c>
      <c r="J33" s="82">
        <v>225</v>
      </c>
      <c r="K33" s="82">
        <v>139</v>
      </c>
      <c r="L33" s="82">
        <v>134</v>
      </c>
      <c r="M33" s="16">
        <f aca="true" t="shared" si="10" ref="M33:M48">SUM(B33:L33)</f>
        <v>8283</v>
      </c>
      <c r="N33" s="7"/>
      <c r="O33" s="20">
        <f t="shared" si="1"/>
        <v>2009</v>
      </c>
      <c r="P33" s="71">
        <f t="shared" si="4"/>
        <v>2460</v>
      </c>
      <c r="Q33" s="56">
        <f t="shared" si="5"/>
        <v>3814</v>
      </c>
      <c r="R33" s="21">
        <f t="shared" si="2"/>
        <v>6274</v>
      </c>
    </row>
    <row r="34" spans="1:18" ht="12">
      <c r="A34" s="13" t="s">
        <v>47</v>
      </c>
      <c r="B34" s="82">
        <v>3225</v>
      </c>
      <c r="C34" s="82">
        <v>2833</v>
      </c>
      <c r="D34" s="82">
        <v>5746</v>
      </c>
      <c r="E34" s="82">
        <v>6095</v>
      </c>
      <c r="F34" s="82">
        <v>4688</v>
      </c>
      <c r="G34" s="82">
        <v>4034</v>
      </c>
      <c r="H34" s="82">
        <v>2622</v>
      </c>
      <c r="I34" s="82">
        <v>1567</v>
      </c>
      <c r="J34" s="82">
        <v>838</v>
      </c>
      <c r="K34" s="82">
        <v>476</v>
      </c>
      <c r="L34" s="82">
        <v>460</v>
      </c>
      <c r="M34" s="16">
        <f t="shared" si="10"/>
        <v>32584</v>
      </c>
      <c r="N34" s="7"/>
      <c r="O34" s="20">
        <f t="shared" si="1"/>
        <v>6058</v>
      </c>
      <c r="P34" s="71">
        <f t="shared" si="4"/>
        <v>11841</v>
      </c>
      <c r="Q34" s="56">
        <f t="shared" si="5"/>
        <v>14685</v>
      </c>
      <c r="R34" s="21">
        <f t="shared" si="2"/>
        <v>26526</v>
      </c>
    </row>
    <row r="35" spans="1:18" ht="12">
      <c r="A35" s="13" t="s">
        <v>48</v>
      </c>
      <c r="B35" s="82">
        <v>595</v>
      </c>
      <c r="C35" s="82">
        <v>719</v>
      </c>
      <c r="D35" s="82">
        <v>1654</v>
      </c>
      <c r="E35" s="82">
        <v>1502</v>
      </c>
      <c r="F35" s="82">
        <v>909</v>
      </c>
      <c r="G35" s="82">
        <v>700</v>
      </c>
      <c r="H35" s="82">
        <v>499</v>
      </c>
      <c r="I35" s="82">
        <v>248</v>
      </c>
      <c r="J35" s="82">
        <v>143</v>
      </c>
      <c r="K35" s="82">
        <v>90</v>
      </c>
      <c r="L35" s="82">
        <v>52</v>
      </c>
      <c r="M35" s="16">
        <f t="shared" si="10"/>
        <v>7111</v>
      </c>
      <c r="N35" s="7"/>
      <c r="O35" s="20">
        <f t="shared" si="1"/>
        <v>1314</v>
      </c>
      <c r="P35" s="71">
        <f t="shared" si="4"/>
        <v>3156</v>
      </c>
      <c r="Q35" s="56">
        <f t="shared" si="5"/>
        <v>2641</v>
      </c>
      <c r="R35" s="21">
        <f t="shared" si="2"/>
        <v>5797</v>
      </c>
    </row>
    <row r="36" spans="1:18" ht="12.75" thickBot="1">
      <c r="A36" s="26" t="s">
        <v>98</v>
      </c>
      <c r="B36" s="44">
        <f>SUM(B32:B35)</f>
        <v>7534</v>
      </c>
      <c r="C36" s="44">
        <f aca="true" t="shared" si="11" ref="C36:M36">SUM(C32:C35)</f>
        <v>6702</v>
      </c>
      <c r="D36" s="44">
        <f t="shared" si="11"/>
        <v>11753</v>
      </c>
      <c r="E36" s="44">
        <f t="shared" si="11"/>
        <v>12293</v>
      </c>
      <c r="F36" s="44">
        <f t="shared" si="11"/>
        <v>9777</v>
      </c>
      <c r="G36" s="44">
        <f t="shared" si="11"/>
        <v>7857</v>
      </c>
      <c r="H36" s="44">
        <f t="shared" si="11"/>
        <v>5443</v>
      </c>
      <c r="I36" s="44">
        <f t="shared" si="11"/>
        <v>3173</v>
      </c>
      <c r="J36" s="44">
        <f t="shared" si="11"/>
        <v>1722</v>
      </c>
      <c r="K36" s="44">
        <f t="shared" si="11"/>
        <v>1021</v>
      </c>
      <c r="L36" s="44">
        <f t="shared" si="11"/>
        <v>1002</v>
      </c>
      <c r="M36" s="19">
        <f t="shared" si="11"/>
        <v>68277</v>
      </c>
      <c r="N36" s="7"/>
      <c r="O36" s="33">
        <f t="shared" si="1"/>
        <v>14236</v>
      </c>
      <c r="P36" s="72">
        <f t="shared" si="4"/>
        <v>24046</v>
      </c>
      <c r="Q36" s="57">
        <f t="shared" si="5"/>
        <v>29995</v>
      </c>
      <c r="R36" s="34">
        <f t="shared" si="2"/>
        <v>54041</v>
      </c>
    </row>
    <row r="37" spans="1:18" ht="12">
      <c r="A37" s="24" t="s">
        <v>49</v>
      </c>
      <c r="B37" s="81">
        <v>583</v>
      </c>
      <c r="C37" s="81">
        <v>586</v>
      </c>
      <c r="D37" s="81">
        <v>629</v>
      </c>
      <c r="E37" s="81">
        <v>659</v>
      </c>
      <c r="F37" s="81">
        <v>634</v>
      </c>
      <c r="G37" s="81">
        <v>450</v>
      </c>
      <c r="H37" s="81">
        <v>334</v>
      </c>
      <c r="I37" s="81">
        <v>168</v>
      </c>
      <c r="J37" s="81">
        <v>109</v>
      </c>
      <c r="K37" s="81">
        <v>39</v>
      </c>
      <c r="L37" s="81">
        <v>54</v>
      </c>
      <c r="M37" s="25">
        <f t="shared" si="10"/>
        <v>4245</v>
      </c>
      <c r="N37" s="7"/>
      <c r="O37" s="31">
        <f t="shared" si="1"/>
        <v>1169</v>
      </c>
      <c r="P37" s="70">
        <f t="shared" si="4"/>
        <v>1288</v>
      </c>
      <c r="Q37" s="55">
        <f t="shared" si="5"/>
        <v>1788</v>
      </c>
      <c r="R37" s="32">
        <f t="shared" si="2"/>
        <v>3076</v>
      </c>
    </row>
    <row r="38" spans="1:18" ht="12">
      <c r="A38" s="13" t="s">
        <v>50</v>
      </c>
      <c r="B38" s="82">
        <v>659</v>
      </c>
      <c r="C38" s="82">
        <v>556</v>
      </c>
      <c r="D38" s="82">
        <v>959</v>
      </c>
      <c r="E38" s="82">
        <v>801</v>
      </c>
      <c r="F38" s="82">
        <v>791</v>
      </c>
      <c r="G38" s="82">
        <v>630</v>
      </c>
      <c r="H38" s="82">
        <v>455</v>
      </c>
      <c r="I38" s="82">
        <v>312</v>
      </c>
      <c r="J38" s="82">
        <v>147</v>
      </c>
      <c r="K38" s="82">
        <v>70</v>
      </c>
      <c r="L38" s="82">
        <v>65</v>
      </c>
      <c r="M38" s="16">
        <f t="shared" si="10"/>
        <v>5445</v>
      </c>
      <c r="N38" s="7"/>
      <c r="O38" s="20">
        <f t="shared" si="1"/>
        <v>1215</v>
      </c>
      <c r="P38" s="71">
        <f t="shared" si="4"/>
        <v>1760</v>
      </c>
      <c r="Q38" s="56">
        <f t="shared" si="5"/>
        <v>2470</v>
      </c>
      <c r="R38" s="21">
        <f t="shared" si="2"/>
        <v>4230</v>
      </c>
    </row>
    <row r="39" spans="1:18" ht="12">
      <c r="A39" s="13" t="s">
        <v>51</v>
      </c>
      <c r="B39" s="82">
        <v>98</v>
      </c>
      <c r="C39" s="82">
        <v>83</v>
      </c>
      <c r="D39" s="82">
        <v>196</v>
      </c>
      <c r="E39" s="82">
        <v>287</v>
      </c>
      <c r="F39" s="82">
        <v>308</v>
      </c>
      <c r="G39" s="82">
        <v>275</v>
      </c>
      <c r="H39" s="82">
        <v>239</v>
      </c>
      <c r="I39" s="82">
        <v>170</v>
      </c>
      <c r="J39" s="82">
        <v>98</v>
      </c>
      <c r="K39" s="82">
        <v>84</v>
      </c>
      <c r="L39" s="82">
        <v>93</v>
      </c>
      <c r="M39" s="16">
        <f t="shared" si="10"/>
        <v>1931</v>
      </c>
      <c r="N39" s="7"/>
      <c r="O39" s="20">
        <f t="shared" si="1"/>
        <v>181</v>
      </c>
      <c r="P39" s="71">
        <f t="shared" si="4"/>
        <v>483</v>
      </c>
      <c r="Q39" s="56">
        <f t="shared" si="5"/>
        <v>1267</v>
      </c>
      <c r="R39" s="21">
        <f t="shared" si="2"/>
        <v>1750</v>
      </c>
    </row>
    <row r="40" spans="1:18" ht="12">
      <c r="A40" s="13" t="s">
        <v>52</v>
      </c>
      <c r="B40" s="82">
        <v>2486</v>
      </c>
      <c r="C40" s="82">
        <v>2317</v>
      </c>
      <c r="D40" s="82">
        <v>2938</v>
      </c>
      <c r="E40" s="82">
        <v>3075</v>
      </c>
      <c r="F40" s="82">
        <v>2695</v>
      </c>
      <c r="G40" s="82">
        <v>2199</v>
      </c>
      <c r="H40" s="82">
        <v>1609</v>
      </c>
      <c r="I40" s="82">
        <v>1026</v>
      </c>
      <c r="J40" s="82">
        <v>602</v>
      </c>
      <c r="K40" s="82">
        <v>382</v>
      </c>
      <c r="L40" s="82">
        <v>377</v>
      </c>
      <c r="M40" s="16">
        <f t="shared" si="10"/>
        <v>19706</v>
      </c>
      <c r="N40" s="7"/>
      <c r="O40" s="20">
        <f t="shared" si="1"/>
        <v>4803</v>
      </c>
      <c r="P40" s="71">
        <f t="shared" si="4"/>
        <v>6013</v>
      </c>
      <c r="Q40" s="56">
        <f t="shared" si="5"/>
        <v>8890</v>
      </c>
      <c r="R40" s="21">
        <f t="shared" si="2"/>
        <v>14903</v>
      </c>
    </row>
    <row r="41" spans="1:18" ht="12">
      <c r="A41" s="13" t="s">
        <v>53</v>
      </c>
      <c r="B41" s="82">
        <v>246</v>
      </c>
      <c r="C41" s="82">
        <v>249</v>
      </c>
      <c r="D41" s="82">
        <v>601</v>
      </c>
      <c r="E41" s="82">
        <v>752</v>
      </c>
      <c r="F41" s="82">
        <v>686</v>
      </c>
      <c r="G41" s="82">
        <v>550</v>
      </c>
      <c r="H41" s="82">
        <v>424</v>
      </c>
      <c r="I41" s="82">
        <v>260</v>
      </c>
      <c r="J41" s="82">
        <v>157</v>
      </c>
      <c r="K41" s="82">
        <v>122</v>
      </c>
      <c r="L41" s="82">
        <v>113</v>
      </c>
      <c r="M41" s="16">
        <f t="shared" si="10"/>
        <v>4160</v>
      </c>
      <c r="N41" s="7"/>
      <c r="O41" s="20">
        <f t="shared" si="1"/>
        <v>495</v>
      </c>
      <c r="P41" s="71">
        <f t="shared" si="4"/>
        <v>1353</v>
      </c>
      <c r="Q41" s="56">
        <f t="shared" si="5"/>
        <v>2312</v>
      </c>
      <c r="R41" s="21">
        <f t="shared" si="2"/>
        <v>3665</v>
      </c>
    </row>
    <row r="42" spans="1:18" ht="12">
      <c r="A42" s="13" t="s">
        <v>54</v>
      </c>
      <c r="B42" s="82">
        <v>69</v>
      </c>
      <c r="C42" s="82">
        <v>84</v>
      </c>
      <c r="D42" s="82">
        <v>172</v>
      </c>
      <c r="E42" s="82">
        <v>121</v>
      </c>
      <c r="F42" s="82">
        <v>72</v>
      </c>
      <c r="G42" s="82">
        <v>112</v>
      </c>
      <c r="H42" s="82">
        <v>95</v>
      </c>
      <c r="I42" s="82">
        <v>34</v>
      </c>
      <c r="J42" s="82">
        <v>24</v>
      </c>
      <c r="K42" s="82">
        <v>13</v>
      </c>
      <c r="L42" s="82">
        <v>16</v>
      </c>
      <c r="M42" s="16">
        <f t="shared" si="10"/>
        <v>812</v>
      </c>
      <c r="N42" s="7"/>
      <c r="O42" s="20">
        <f t="shared" si="1"/>
        <v>153</v>
      </c>
      <c r="P42" s="71">
        <f t="shared" si="4"/>
        <v>293</v>
      </c>
      <c r="Q42" s="56">
        <f t="shared" si="5"/>
        <v>366</v>
      </c>
      <c r="R42" s="21">
        <f t="shared" si="2"/>
        <v>659</v>
      </c>
    </row>
    <row r="43" spans="1:18" ht="12.75" thickBot="1">
      <c r="A43" s="26" t="s">
        <v>99</v>
      </c>
      <c r="B43" s="44">
        <f>SUM(B37:B42)</f>
        <v>4141</v>
      </c>
      <c r="C43" s="44">
        <f aca="true" t="shared" si="12" ref="C43:L43">SUM(C37:C42)</f>
        <v>3875</v>
      </c>
      <c r="D43" s="44">
        <f t="shared" si="12"/>
        <v>5495</v>
      </c>
      <c r="E43" s="44">
        <f t="shared" si="12"/>
        <v>5695</v>
      </c>
      <c r="F43" s="44">
        <f t="shared" si="12"/>
        <v>5186</v>
      </c>
      <c r="G43" s="44">
        <f t="shared" si="12"/>
        <v>4216</v>
      </c>
      <c r="H43" s="44">
        <f t="shared" si="12"/>
        <v>3156</v>
      </c>
      <c r="I43" s="44">
        <f t="shared" si="12"/>
        <v>1970</v>
      </c>
      <c r="J43" s="44">
        <f t="shared" si="12"/>
        <v>1137</v>
      </c>
      <c r="K43" s="44">
        <f t="shared" si="12"/>
        <v>710</v>
      </c>
      <c r="L43" s="44">
        <f t="shared" si="12"/>
        <v>718</v>
      </c>
      <c r="M43" s="19">
        <f>SUM(M37:M42)</f>
        <v>36299</v>
      </c>
      <c r="N43" s="7"/>
      <c r="O43" s="33">
        <f t="shared" si="1"/>
        <v>8016</v>
      </c>
      <c r="P43" s="72">
        <f t="shared" si="4"/>
        <v>11190</v>
      </c>
      <c r="Q43" s="57">
        <f t="shared" si="5"/>
        <v>17093</v>
      </c>
      <c r="R43" s="34">
        <f t="shared" si="2"/>
        <v>28283</v>
      </c>
    </row>
    <row r="44" spans="1:18" ht="12">
      <c r="A44" s="24" t="s">
        <v>55</v>
      </c>
      <c r="B44" s="81">
        <v>1734</v>
      </c>
      <c r="C44" s="81">
        <v>1670</v>
      </c>
      <c r="D44" s="81">
        <v>1616</v>
      </c>
      <c r="E44" s="81">
        <v>1759</v>
      </c>
      <c r="F44" s="81">
        <v>1498</v>
      </c>
      <c r="G44" s="81">
        <v>915</v>
      </c>
      <c r="H44" s="81">
        <v>660</v>
      </c>
      <c r="I44" s="81">
        <v>339</v>
      </c>
      <c r="J44" s="81">
        <v>167</v>
      </c>
      <c r="K44" s="81">
        <v>96</v>
      </c>
      <c r="L44" s="81">
        <v>75</v>
      </c>
      <c r="M44" s="25">
        <f t="shared" si="10"/>
        <v>10529</v>
      </c>
      <c r="N44" s="7"/>
      <c r="O44" s="31">
        <f t="shared" si="1"/>
        <v>3404</v>
      </c>
      <c r="P44" s="70">
        <f t="shared" si="4"/>
        <v>3375</v>
      </c>
      <c r="Q44" s="55">
        <f t="shared" si="5"/>
        <v>3750</v>
      </c>
      <c r="R44" s="32">
        <f t="shared" si="2"/>
        <v>7125</v>
      </c>
    </row>
    <row r="45" spans="1:18" ht="12">
      <c r="A45" s="13" t="s">
        <v>56</v>
      </c>
      <c r="B45" s="82">
        <v>1375</v>
      </c>
      <c r="C45" s="82">
        <v>1320</v>
      </c>
      <c r="D45" s="82">
        <v>1385</v>
      </c>
      <c r="E45" s="82">
        <v>1735</v>
      </c>
      <c r="F45" s="82">
        <v>1469</v>
      </c>
      <c r="G45" s="82">
        <v>1054</v>
      </c>
      <c r="H45" s="82">
        <v>829</v>
      </c>
      <c r="I45" s="82">
        <v>490</v>
      </c>
      <c r="J45" s="82">
        <v>260</v>
      </c>
      <c r="K45" s="82">
        <v>208</v>
      </c>
      <c r="L45" s="82">
        <v>172</v>
      </c>
      <c r="M45" s="16">
        <f t="shared" si="10"/>
        <v>10297</v>
      </c>
      <c r="N45" s="7"/>
      <c r="O45" s="20">
        <f t="shared" si="1"/>
        <v>2695</v>
      </c>
      <c r="P45" s="71">
        <f t="shared" si="4"/>
        <v>3120</v>
      </c>
      <c r="Q45" s="56">
        <f t="shared" si="5"/>
        <v>4482</v>
      </c>
      <c r="R45" s="21">
        <f t="shared" si="2"/>
        <v>7602</v>
      </c>
    </row>
    <row r="46" spans="1:18" ht="12">
      <c r="A46" s="13" t="s">
        <v>57</v>
      </c>
      <c r="B46" s="82">
        <v>2580</v>
      </c>
      <c r="C46" s="82">
        <v>2457</v>
      </c>
      <c r="D46" s="82">
        <v>2856</v>
      </c>
      <c r="E46" s="82">
        <v>2922</v>
      </c>
      <c r="F46" s="82">
        <v>2589</v>
      </c>
      <c r="G46" s="82">
        <v>1977</v>
      </c>
      <c r="H46" s="82">
        <v>1420</v>
      </c>
      <c r="I46" s="82">
        <v>948</v>
      </c>
      <c r="J46" s="82">
        <v>551</v>
      </c>
      <c r="K46" s="82">
        <v>307</v>
      </c>
      <c r="L46" s="82">
        <v>303</v>
      </c>
      <c r="M46" s="16">
        <f t="shared" si="10"/>
        <v>18910</v>
      </c>
      <c r="N46" s="7"/>
      <c r="O46" s="20">
        <f t="shared" si="1"/>
        <v>5037</v>
      </c>
      <c r="P46" s="71">
        <f t="shared" si="4"/>
        <v>5778</v>
      </c>
      <c r="Q46" s="56">
        <f t="shared" si="5"/>
        <v>8095</v>
      </c>
      <c r="R46" s="21">
        <f t="shared" si="2"/>
        <v>13873</v>
      </c>
    </row>
    <row r="47" spans="1:18" ht="12">
      <c r="A47" s="13" t="s">
        <v>58</v>
      </c>
      <c r="B47" s="82">
        <v>1350</v>
      </c>
      <c r="C47" s="82">
        <v>1354</v>
      </c>
      <c r="D47" s="82">
        <v>1988</v>
      </c>
      <c r="E47" s="82">
        <v>1725</v>
      </c>
      <c r="F47" s="82">
        <v>1368</v>
      </c>
      <c r="G47" s="82">
        <v>1140</v>
      </c>
      <c r="H47" s="82">
        <v>800</v>
      </c>
      <c r="I47" s="82">
        <v>430</v>
      </c>
      <c r="J47" s="82">
        <v>257</v>
      </c>
      <c r="K47" s="82">
        <v>142</v>
      </c>
      <c r="L47" s="82">
        <v>132</v>
      </c>
      <c r="M47" s="16">
        <f t="shared" si="10"/>
        <v>10686</v>
      </c>
      <c r="N47" s="7"/>
      <c r="O47" s="20">
        <f t="shared" si="1"/>
        <v>2704</v>
      </c>
      <c r="P47" s="71">
        <f t="shared" si="4"/>
        <v>3713</v>
      </c>
      <c r="Q47" s="56">
        <f t="shared" si="5"/>
        <v>4269</v>
      </c>
      <c r="R47" s="21">
        <f t="shared" si="2"/>
        <v>7982</v>
      </c>
    </row>
    <row r="48" spans="1:18" ht="12">
      <c r="A48" s="13" t="s">
        <v>59</v>
      </c>
      <c r="B48" s="82">
        <v>498</v>
      </c>
      <c r="C48" s="82">
        <v>531</v>
      </c>
      <c r="D48" s="82">
        <v>561</v>
      </c>
      <c r="E48" s="82">
        <v>587</v>
      </c>
      <c r="F48" s="82">
        <v>523</v>
      </c>
      <c r="G48" s="82">
        <v>369</v>
      </c>
      <c r="H48" s="82">
        <v>298</v>
      </c>
      <c r="I48" s="82">
        <v>159</v>
      </c>
      <c r="J48" s="82">
        <v>104</v>
      </c>
      <c r="K48" s="82">
        <v>58</v>
      </c>
      <c r="L48" s="82">
        <v>72</v>
      </c>
      <c r="M48" s="16">
        <f t="shared" si="10"/>
        <v>3760</v>
      </c>
      <c r="N48" s="7"/>
      <c r="O48" s="20">
        <f t="shared" si="1"/>
        <v>1029</v>
      </c>
      <c r="P48" s="71">
        <f t="shared" si="4"/>
        <v>1148</v>
      </c>
      <c r="Q48" s="56">
        <f t="shared" si="5"/>
        <v>1583</v>
      </c>
      <c r="R48" s="21">
        <f t="shared" si="2"/>
        <v>2731</v>
      </c>
    </row>
    <row r="49" spans="1:18" ht="12.75" thickBot="1">
      <c r="A49" s="26" t="s">
        <v>100</v>
      </c>
      <c r="B49" s="44">
        <f>SUM(B44:B48)</f>
        <v>7537</v>
      </c>
      <c r="C49" s="44">
        <f aca="true" t="shared" si="13" ref="C49:L49">SUM(C44:C48)</f>
        <v>7332</v>
      </c>
      <c r="D49" s="44">
        <f t="shared" si="13"/>
        <v>8406</v>
      </c>
      <c r="E49" s="44">
        <f t="shared" si="13"/>
        <v>8728</v>
      </c>
      <c r="F49" s="44">
        <f t="shared" si="13"/>
        <v>7447</v>
      </c>
      <c r="G49" s="44">
        <f t="shared" si="13"/>
        <v>5455</v>
      </c>
      <c r="H49" s="44">
        <f t="shared" si="13"/>
        <v>4007</v>
      </c>
      <c r="I49" s="44">
        <f t="shared" si="13"/>
        <v>2366</v>
      </c>
      <c r="J49" s="44">
        <f t="shared" si="13"/>
        <v>1339</v>
      </c>
      <c r="K49" s="44">
        <f t="shared" si="13"/>
        <v>811</v>
      </c>
      <c r="L49" s="44">
        <f t="shared" si="13"/>
        <v>754</v>
      </c>
      <c r="M49" s="19">
        <f>SUM(M44:M48)</f>
        <v>54182</v>
      </c>
      <c r="N49" s="7"/>
      <c r="O49" s="33">
        <f t="shared" si="1"/>
        <v>14869</v>
      </c>
      <c r="P49" s="72">
        <f t="shared" si="4"/>
        <v>17134</v>
      </c>
      <c r="Q49" s="57">
        <f t="shared" si="5"/>
        <v>22179</v>
      </c>
      <c r="R49" s="34">
        <f t="shared" si="2"/>
        <v>39313</v>
      </c>
    </row>
    <row r="50" spans="1:18" ht="12">
      <c r="A50" s="24" t="s">
        <v>60</v>
      </c>
      <c r="B50" s="81">
        <v>545</v>
      </c>
      <c r="C50" s="81">
        <v>785</v>
      </c>
      <c r="D50" s="81">
        <v>901</v>
      </c>
      <c r="E50" s="81">
        <v>1037</v>
      </c>
      <c r="F50" s="81">
        <v>967</v>
      </c>
      <c r="G50" s="81">
        <v>828</v>
      </c>
      <c r="H50" s="81">
        <v>599</v>
      </c>
      <c r="I50" s="81">
        <v>404</v>
      </c>
      <c r="J50" s="81">
        <v>321</v>
      </c>
      <c r="K50" s="81">
        <v>188</v>
      </c>
      <c r="L50" s="81">
        <v>227</v>
      </c>
      <c r="M50" s="25">
        <f>SUM(B50:L50)</f>
        <v>6802</v>
      </c>
      <c r="N50" s="7"/>
      <c r="O50" s="31">
        <f t="shared" si="1"/>
        <v>1330</v>
      </c>
      <c r="P50" s="70">
        <f t="shared" si="4"/>
        <v>1938</v>
      </c>
      <c r="Q50" s="55">
        <f t="shared" si="5"/>
        <v>3534</v>
      </c>
      <c r="R50" s="32">
        <f t="shared" si="2"/>
        <v>5472</v>
      </c>
    </row>
    <row r="51" spans="1:18" ht="12">
      <c r="A51" s="13" t="s">
        <v>61</v>
      </c>
      <c r="B51" s="82">
        <v>529</v>
      </c>
      <c r="C51" s="82">
        <v>507</v>
      </c>
      <c r="D51" s="82">
        <v>803</v>
      </c>
      <c r="E51" s="82">
        <v>955</v>
      </c>
      <c r="F51" s="82">
        <v>821</v>
      </c>
      <c r="G51" s="82">
        <v>728</v>
      </c>
      <c r="H51" s="82">
        <v>471</v>
      </c>
      <c r="I51" s="82">
        <v>313</v>
      </c>
      <c r="J51" s="82">
        <v>204</v>
      </c>
      <c r="K51" s="82">
        <v>122</v>
      </c>
      <c r="L51" s="82">
        <v>151</v>
      </c>
      <c r="M51" s="16">
        <f>SUM(B51:L51)</f>
        <v>5604</v>
      </c>
      <c r="N51" s="7"/>
      <c r="O51" s="20">
        <f t="shared" si="1"/>
        <v>1036</v>
      </c>
      <c r="P51" s="71">
        <f t="shared" si="4"/>
        <v>1758</v>
      </c>
      <c r="Q51" s="56">
        <f t="shared" si="5"/>
        <v>2810</v>
      </c>
      <c r="R51" s="21">
        <f t="shared" si="2"/>
        <v>4568</v>
      </c>
    </row>
    <row r="52" spans="1:18" ht="12">
      <c r="A52" s="13" t="s">
        <v>62</v>
      </c>
      <c r="B52" s="82">
        <v>931</v>
      </c>
      <c r="C52" s="82">
        <v>840</v>
      </c>
      <c r="D52" s="82">
        <v>1152</v>
      </c>
      <c r="E52" s="82">
        <v>1208</v>
      </c>
      <c r="F52" s="82">
        <v>1042</v>
      </c>
      <c r="G52" s="82">
        <v>821</v>
      </c>
      <c r="H52" s="82">
        <v>612</v>
      </c>
      <c r="I52" s="82">
        <v>368</v>
      </c>
      <c r="J52" s="82">
        <v>214</v>
      </c>
      <c r="K52" s="82">
        <v>109</v>
      </c>
      <c r="L52" s="82">
        <v>117</v>
      </c>
      <c r="M52" s="16">
        <f>SUM(B52:L52)</f>
        <v>7414</v>
      </c>
      <c r="N52" s="7"/>
      <c r="O52" s="20">
        <f t="shared" si="1"/>
        <v>1771</v>
      </c>
      <c r="P52" s="71">
        <f t="shared" si="4"/>
        <v>2360</v>
      </c>
      <c r="Q52" s="56">
        <f t="shared" si="5"/>
        <v>3283</v>
      </c>
      <c r="R52" s="21">
        <f t="shared" si="2"/>
        <v>5643</v>
      </c>
    </row>
    <row r="53" spans="1:18" ht="12">
      <c r="A53" s="13" t="s">
        <v>63</v>
      </c>
      <c r="B53" s="82">
        <v>575</v>
      </c>
      <c r="C53" s="82">
        <v>599</v>
      </c>
      <c r="D53" s="82">
        <v>648</v>
      </c>
      <c r="E53" s="82">
        <v>945</v>
      </c>
      <c r="F53" s="82">
        <v>704</v>
      </c>
      <c r="G53" s="82">
        <v>430</v>
      </c>
      <c r="H53" s="82">
        <v>386</v>
      </c>
      <c r="I53" s="82">
        <v>208</v>
      </c>
      <c r="J53" s="82">
        <v>135</v>
      </c>
      <c r="K53" s="82">
        <v>72</v>
      </c>
      <c r="L53" s="82">
        <v>115</v>
      </c>
      <c r="M53" s="16">
        <f>SUM(B53:L53)</f>
        <v>4817</v>
      </c>
      <c r="N53" s="7"/>
      <c r="O53" s="20">
        <f t="shared" si="1"/>
        <v>1174</v>
      </c>
      <c r="P53" s="71">
        <f t="shared" si="4"/>
        <v>1593</v>
      </c>
      <c r="Q53" s="56">
        <f t="shared" si="5"/>
        <v>2050</v>
      </c>
      <c r="R53" s="21">
        <f t="shared" si="2"/>
        <v>3643</v>
      </c>
    </row>
    <row r="54" spans="1:18" ht="12.75" thickBot="1">
      <c r="A54" s="26" t="s">
        <v>101</v>
      </c>
      <c r="B54" s="44">
        <f>SUM(B50:B53)</f>
        <v>2580</v>
      </c>
      <c r="C54" s="44">
        <f aca="true" t="shared" si="14" ref="C54:L54">SUM(C50:C53)</f>
        <v>2731</v>
      </c>
      <c r="D54" s="44">
        <f t="shared" si="14"/>
        <v>3504</v>
      </c>
      <c r="E54" s="44">
        <f t="shared" si="14"/>
        <v>4145</v>
      </c>
      <c r="F54" s="44">
        <f t="shared" si="14"/>
        <v>3534</v>
      </c>
      <c r="G54" s="44">
        <f t="shared" si="14"/>
        <v>2807</v>
      </c>
      <c r="H54" s="44">
        <f t="shared" si="14"/>
        <v>2068</v>
      </c>
      <c r="I54" s="44">
        <f t="shared" si="14"/>
        <v>1293</v>
      </c>
      <c r="J54" s="44">
        <f t="shared" si="14"/>
        <v>874</v>
      </c>
      <c r="K54" s="44">
        <f t="shared" si="14"/>
        <v>491</v>
      </c>
      <c r="L54" s="44">
        <f t="shared" si="14"/>
        <v>610</v>
      </c>
      <c r="M54" s="19">
        <f>SUM(M50:M53)</f>
        <v>24637</v>
      </c>
      <c r="N54" s="7"/>
      <c r="O54" s="33">
        <f t="shared" si="1"/>
        <v>5311</v>
      </c>
      <c r="P54" s="72">
        <f t="shared" si="4"/>
        <v>7649</v>
      </c>
      <c r="Q54" s="57">
        <f t="shared" si="5"/>
        <v>11677</v>
      </c>
      <c r="R54" s="34">
        <f t="shared" si="2"/>
        <v>19326</v>
      </c>
    </row>
    <row r="55" spans="1:18" ht="12">
      <c r="A55" s="24" t="s">
        <v>64</v>
      </c>
      <c r="B55" s="84">
        <v>2377</v>
      </c>
      <c r="C55" s="84">
        <v>2142</v>
      </c>
      <c r="D55" s="84">
        <v>2477</v>
      </c>
      <c r="E55" s="84">
        <v>2693</v>
      </c>
      <c r="F55" s="84">
        <v>2314</v>
      </c>
      <c r="G55" s="84">
        <v>1859</v>
      </c>
      <c r="H55" s="84">
        <v>1300</v>
      </c>
      <c r="I55" s="84">
        <v>865</v>
      </c>
      <c r="J55" s="84">
        <v>421</v>
      </c>
      <c r="K55" s="84">
        <v>235</v>
      </c>
      <c r="L55" s="84">
        <v>256</v>
      </c>
      <c r="M55" s="25">
        <f aca="true" t="shared" si="15" ref="M55:M61">SUM(B55:L55)</f>
        <v>16939</v>
      </c>
      <c r="N55" s="7"/>
      <c r="O55" s="31">
        <f t="shared" si="1"/>
        <v>4519</v>
      </c>
      <c r="P55" s="70">
        <f t="shared" si="4"/>
        <v>5170</v>
      </c>
      <c r="Q55" s="55">
        <f t="shared" si="5"/>
        <v>7250</v>
      </c>
      <c r="R55" s="32">
        <f t="shared" si="2"/>
        <v>12420</v>
      </c>
    </row>
    <row r="56" spans="1:18" ht="12">
      <c r="A56" s="13" t="s">
        <v>65</v>
      </c>
      <c r="B56" s="83">
        <v>583</v>
      </c>
      <c r="C56" s="83">
        <v>458</v>
      </c>
      <c r="D56" s="83">
        <v>546</v>
      </c>
      <c r="E56" s="83">
        <v>755</v>
      </c>
      <c r="F56" s="83">
        <v>697</v>
      </c>
      <c r="G56" s="83">
        <v>465</v>
      </c>
      <c r="H56" s="83">
        <v>404</v>
      </c>
      <c r="I56" s="83">
        <v>293</v>
      </c>
      <c r="J56" s="83">
        <v>161</v>
      </c>
      <c r="K56" s="83">
        <v>97</v>
      </c>
      <c r="L56" s="83">
        <v>95</v>
      </c>
      <c r="M56" s="16">
        <f t="shared" si="15"/>
        <v>4554</v>
      </c>
      <c r="N56" s="7"/>
      <c r="O56" s="20">
        <f t="shared" si="1"/>
        <v>1041</v>
      </c>
      <c r="P56" s="71">
        <f t="shared" si="4"/>
        <v>1301</v>
      </c>
      <c r="Q56" s="56">
        <f t="shared" si="5"/>
        <v>2212</v>
      </c>
      <c r="R56" s="21">
        <f t="shared" si="2"/>
        <v>3513</v>
      </c>
    </row>
    <row r="57" spans="1:18" ht="12">
      <c r="A57" s="13" t="s">
        <v>66</v>
      </c>
      <c r="B57" s="83">
        <v>1126</v>
      </c>
      <c r="C57" s="83">
        <v>1147</v>
      </c>
      <c r="D57" s="83">
        <v>1319</v>
      </c>
      <c r="E57" s="83">
        <v>1595</v>
      </c>
      <c r="F57" s="83">
        <v>1371</v>
      </c>
      <c r="G57" s="83">
        <v>1152</v>
      </c>
      <c r="H57" s="83">
        <v>931</v>
      </c>
      <c r="I57" s="83">
        <v>582</v>
      </c>
      <c r="J57" s="83">
        <v>378</v>
      </c>
      <c r="K57" s="83">
        <v>167</v>
      </c>
      <c r="L57" s="83">
        <v>219</v>
      </c>
      <c r="M57" s="16">
        <f t="shared" si="15"/>
        <v>9987</v>
      </c>
      <c r="N57" s="7"/>
      <c r="O57" s="20">
        <f t="shared" si="1"/>
        <v>2273</v>
      </c>
      <c r="P57" s="71">
        <f t="shared" si="4"/>
        <v>2914</v>
      </c>
      <c r="Q57" s="56">
        <f t="shared" si="5"/>
        <v>4800</v>
      </c>
      <c r="R57" s="21">
        <f t="shared" si="2"/>
        <v>7714</v>
      </c>
    </row>
    <row r="58" spans="1:18" ht="12">
      <c r="A58" s="13" t="s">
        <v>67</v>
      </c>
      <c r="B58" s="83">
        <v>5780</v>
      </c>
      <c r="C58" s="83">
        <v>6168</v>
      </c>
      <c r="D58" s="83">
        <v>6463</v>
      </c>
      <c r="E58" s="83">
        <v>7122</v>
      </c>
      <c r="F58" s="83">
        <v>5788</v>
      </c>
      <c r="G58" s="83">
        <v>4539</v>
      </c>
      <c r="H58" s="83">
        <v>3463</v>
      </c>
      <c r="I58" s="83">
        <v>2148</v>
      </c>
      <c r="J58" s="83">
        <v>1151</v>
      </c>
      <c r="K58" s="83">
        <v>630</v>
      </c>
      <c r="L58" s="83">
        <v>707</v>
      </c>
      <c r="M58" s="16">
        <f t="shared" si="15"/>
        <v>43959</v>
      </c>
      <c r="N58" s="7"/>
      <c r="O58" s="20">
        <f t="shared" si="1"/>
        <v>11948</v>
      </c>
      <c r="P58" s="71">
        <f t="shared" si="4"/>
        <v>13585</v>
      </c>
      <c r="Q58" s="56">
        <f t="shared" si="5"/>
        <v>18426</v>
      </c>
      <c r="R58" s="21">
        <f t="shared" si="2"/>
        <v>32011</v>
      </c>
    </row>
    <row r="59" spans="1:18" ht="12">
      <c r="A59" s="13" t="s">
        <v>68</v>
      </c>
      <c r="B59" s="83">
        <v>1462</v>
      </c>
      <c r="C59" s="83">
        <v>2045</v>
      </c>
      <c r="D59" s="83">
        <v>2355</v>
      </c>
      <c r="E59" s="83">
        <v>2762</v>
      </c>
      <c r="F59" s="83">
        <v>2305</v>
      </c>
      <c r="G59" s="83">
        <v>1633</v>
      </c>
      <c r="H59" s="83">
        <v>1132</v>
      </c>
      <c r="I59" s="83">
        <v>815</v>
      </c>
      <c r="J59" s="83">
        <v>401</v>
      </c>
      <c r="K59" s="83">
        <v>224</v>
      </c>
      <c r="L59" s="83">
        <v>174</v>
      </c>
      <c r="M59" s="16">
        <f t="shared" si="15"/>
        <v>15308</v>
      </c>
      <c r="N59" s="7"/>
      <c r="O59" s="20">
        <f t="shared" si="1"/>
        <v>3507</v>
      </c>
      <c r="P59" s="71">
        <f t="shared" si="4"/>
        <v>5117</v>
      </c>
      <c r="Q59" s="56">
        <f t="shared" si="5"/>
        <v>6684</v>
      </c>
      <c r="R59" s="21">
        <f t="shared" si="2"/>
        <v>11801</v>
      </c>
    </row>
    <row r="60" spans="1:18" ht="12">
      <c r="A60" s="13" t="s">
        <v>69</v>
      </c>
      <c r="B60" s="85">
        <v>1862</v>
      </c>
      <c r="C60" s="85">
        <v>1787</v>
      </c>
      <c r="D60" s="85">
        <v>2263</v>
      </c>
      <c r="E60" s="85">
        <v>2567</v>
      </c>
      <c r="F60" s="85">
        <v>2358</v>
      </c>
      <c r="G60" s="85">
        <v>1906</v>
      </c>
      <c r="H60" s="85">
        <v>1461</v>
      </c>
      <c r="I60" s="85">
        <v>987</v>
      </c>
      <c r="J60" s="85">
        <v>645</v>
      </c>
      <c r="K60" s="85">
        <v>329</v>
      </c>
      <c r="L60" s="85">
        <v>381</v>
      </c>
      <c r="M60" s="16">
        <f t="shared" si="15"/>
        <v>16546</v>
      </c>
      <c r="N60" s="7"/>
      <c r="O60" s="20">
        <f t="shared" si="1"/>
        <v>3649</v>
      </c>
      <c r="P60" s="71">
        <f t="shared" si="4"/>
        <v>4830</v>
      </c>
      <c r="Q60" s="56">
        <f t="shared" si="5"/>
        <v>8067</v>
      </c>
      <c r="R60" s="21">
        <f t="shared" si="2"/>
        <v>12897</v>
      </c>
    </row>
    <row r="61" spans="1:18" ht="12">
      <c r="A61" s="13" t="s">
        <v>70</v>
      </c>
      <c r="B61" s="82">
        <v>2290</v>
      </c>
      <c r="C61" s="82">
        <v>2297</v>
      </c>
      <c r="D61" s="82">
        <v>2460</v>
      </c>
      <c r="E61" s="82">
        <v>2714</v>
      </c>
      <c r="F61" s="82">
        <v>2236</v>
      </c>
      <c r="G61" s="82">
        <v>1759</v>
      </c>
      <c r="H61" s="82">
        <v>1326</v>
      </c>
      <c r="I61" s="82">
        <v>808</v>
      </c>
      <c r="J61" s="82">
        <v>406</v>
      </c>
      <c r="K61" s="82">
        <v>249</v>
      </c>
      <c r="L61" s="82">
        <v>265</v>
      </c>
      <c r="M61" s="16">
        <f t="shared" si="15"/>
        <v>16810</v>
      </c>
      <c r="N61" s="7"/>
      <c r="O61" s="20">
        <f t="shared" si="1"/>
        <v>4587</v>
      </c>
      <c r="P61" s="71">
        <f t="shared" si="4"/>
        <v>5174</v>
      </c>
      <c r="Q61" s="56">
        <f t="shared" si="5"/>
        <v>7049</v>
      </c>
      <c r="R61" s="21">
        <f t="shared" si="2"/>
        <v>12223</v>
      </c>
    </row>
    <row r="62" spans="1:18" ht="12.75" thickBot="1">
      <c r="A62" s="26" t="s">
        <v>102</v>
      </c>
      <c r="B62" s="44">
        <f>SUM(B55:B61)</f>
        <v>15480</v>
      </c>
      <c r="C62" s="44">
        <f aca="true" t="shared" si="16" ref="C62:L62">SUM(C55:C61)</f>
        <v>16044</v>
      </c>
      <c r="D62" s="44">
        <f t="shared" si="16"/>
        <v>17883</v>
      </c>
      <c r="E62" s="44">
        <f t="shared" si="16"/>
        <v>20208</v>
      </c>
      <c r="F62" s="44">
        <f t="shared" si="16"/>
        <v>17069</v>
      </c>
      <c r="G62" s="44">
        <f t="shared" si="16"/>
        <v>13313</v>
      </c>
      <c r="H62" s="44">
        <f t="shared" si="16"/>
        <v>10017</v>
      </c>
      <c r="I62" s="44">
        <f t="shared" si="16"/>
        <v>6498</v>
      </c>
      <c r="J62" s="44">
        <f t="shared" si="16"/>
        <v>3563</v>
      </c>
      <c r="K62" s="44">
        <f t="shared" si="16"/>
        <v>1931</v>
      </c>
      <c r="L62" s="44">
        <f t="shared" si="16"/>
        <v>2097</v>
      </c>
      <c r="M62" s="19">
        <f>SUM(M55:M61)</f>
        <v>124103</v>
      </c>
      <c r="N62" s="7"/>
      <c r="O62" s="33">
        <f t="shared" si="1"/>
        <v>31524</v>
      </c>
      <c r="P62" s="72">
        <f t="shared" si="4"/>
        <v>38091</v>
      </c>
      <c r="Q62" s="57">
        <f t="shared" si="5"/>
        <v>54488</v>
      </c>
      <c r="R62" s="34">
        <f t="shared" si="2"/>
        <v>92579</v>
      </c>
    </row>
    <row r="63" spans="1:18" ht="12.75" thickBot="1">
      <c r="A63" s="37" t="s">
        <v>71</v>
      </c>
      <c r="B63" s="78">
        <v>405</v>
      </c>
      <c r="C63" s="78">
        <v>385</v>
      </c>
      <c r="D63" s="78">
        <v>809</v>
      </c>
      <c r="E63" s="78">
        <v>788</v>
      </c>
      <c r="F63" s="78">
        <v>858</v>
      </c>
      <c r="G63" s="78">
        <v>511</v>
      </c>
      <c r="H63" s="78">
        <v>391</v>
      </c>
      <c r="I63" s="78">
        <v>294</v>
      </c>
      <c r="J63" s="78">
        <v>155</v>
      </c>
      <c r="K63" s="78">
        <v>76</v>
      </c>
      <c r="L63" s="78">
        <v>133</v>
      </c>
      <c r="M63" s="18">
        <f>SUM(B63:L63)</f>
        <v>4805</v>
      </c>
      <c r="N63" s="7"/>
      <c r="O63" s="29">
        <f t="shared" si="1"/>
        <v>790</v>
      </c>
      <c r="P63" s="67">
        <f t="shared" si="4"/>
        <v>1597</v>
      </c>
      <c r="Q63" s="63">
        <f t="shared" si="5"/>
        <v>2418</v>
      </c>
      <c r="R63" s="64">
        <f t="shared" si="2"/>
        <v>4015</v>
      </c>
    </row>
    <row r="64" spans="1:18" s="6" customFormat="1" ht="13.5" thickBot="1" thickTop="1">
      <c r="A64" s="14" t="s">
        <v>104</v>
      </c>
      <c r="B64" s="74">
        <f>B7+B16+B26+B31+B36+B43+B49+B54+B62+B63</f>
        <v>252310</v>
      </c>
      <c r="C64" s="45">
        <f aca="true" t="shared" si="17" ref="C64:L64">C7+C16+C26+C31+C36+C43+C49+C54+C62+C63</f>
        <v>241646</v>
      </c>
      <c r="D64" s="45">
        <f t="shared" si="17"/>
        <v>219844</v>
      </c>
      <c r="E64" s="45">
        <f t="shared" si="17"/>
        <v>221134</v>
      </c>
      <c r="F64" s="45">
        <f t="shared" si="17"/>
        <v>185862</v>
      </c>
      <c r="G64" s="45">
        <f t="shared" si="17"/>
        <v>141508</v>
      </c>
      <c r="H64" s="45">
        <f t="shared" si="17"/>
        <v>106607</v>
      </c>
      <c r="I64" s="45">
        <f t="shared" si="17"/>
        <v>67652</v>
      </c>
      <c r="J64" s="45">
        <f t="shared" si="17"/>
        <v>38746</v>
      </c>
      <c r="K64" s="45">
        <f t="shared" si="17"/>
        <v>23163</v>
      </c>
      <c r="L64" s="45">
        <f t="shared" si="17"/>
        <v>25660</v>
      </c>
      <c r="M64" s="17">
        <f>M7+M16+M26+M31+M36+M43+M49+M54+M62+M63</f>
        <v>1524132</v>
      </c>
      <c r="N64" s="8"/>
      <c r="O64" s="22">
        <f>SUM(B64:C64)</f>
        <v>493956</v>
      </c>
      <c r="P64" s="73">
        <f t="shared" si="4"/>
        <v>440978</v>
      </c>
      <c r="Q64" s="58">
        <f t="shared" si="5"/>
        <v>589198</v>
      </c>
      <c r="R64" s="23">
        <f t="shared" si="2"/>
        <v>1030176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16" operator="equal" stopIfTrue="1">
      <formula>"×"</formula>
    </cfRule>
  </conditionalFormatting>
  <conditionalFormatting sqref="B64:M64">
    <cfRule type="cellIs" priority="1" dxfId="16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PageLayoutView="0" workbookViewId="0" topLeftCell="A1">
      <pane xSplit="1" ySplit="6" topLeftCell="B7" activePane="bottomRight" state="frozen"/>
      <selection pane="topLeft" activeCell="D65" sqref="D65"/>
      <selection pane="topRight" activeCell="D65" sqref="D65"/>
      <selection pane="bottomLeft" activeCell="D65" sqref="D65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0" t="s">
        <v>128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 t="s">
        <v>129</v>
      </c>
    </row>
    <row r="4" spans="1:15" ht="13.5" customHeight="1" thickBot="1">
      <c r="A4" s="89" t="s">
        <v>72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89" t="s">
        <v>0</v>
      </c>
      <c r="N4" s="7"/>
      <c r="O4" s="2" t="s">
        <v>105</v>
      </c>
    </row>
    <row r="5" spans="1:18" ht="12">
      <c r="A5" s="90"/>
      <c r="B5" s="9" t="s">
        <v>73</v>
      </c>
      <c r="C5" s="9" t="s">
        <v>74</v>
      </c>
      <c r="D5" s="9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0"/>
      <c r="N5" s="7"/>
      <c r="O5" s="49" t="s">
        <v>110</v>
      </c>
      <c r="P5" s="12" t="s">
        <v>23</v>
      </c>
      <c r="Q5" s="15" t="s">
        <v>24</v>
      </c>
      <c r="R5" s="59" t="s">
        <v>108</v>
      </c>
    </row>
    <row r="6" spans="1:18" ht="12.75" thickBot="1">
      <c r="A6" s="91"/>
      <c r="B6" s="11" t="s">
        <v>84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89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91"/>
      <c r="N6" s="7"/>
      <c r="O6" s="51" t="s">
        <v>111</v>
      </c>
      <c r="P6" s="66" t="s">
        <v>106</v>
      </c>
      <c r="Q6" s="50" t="s">
        <v>107</v>
      </c>
      <c r="R6" s="52" t="s">
        <v>109</v>
      </c>
    </row>
    <row r="7" spans="1:18" ht="12.75" thickBot="1">
      <c r="A7" s="37" t="s">
        <v>25</v>
      </c>
      <c r="B7" s="78">
        <v>170092</v>
      </c>
      <c r="C7" s="78">
        <v>161425</v>
      </c>
      <c r="D7" s="78">
        <v>117742</v>
      </c>
      <c r="E7" s="78">
        <v>111025</v>
      </c>
      <c r="F7" s="78">
        <v>92756</v>
      </c>
      <c r="G7" s="78">
        <v>68216</v>
      </c>
      <c r="H7" s="78">
        <v>52819</v>
      </c>
      <c r="I7" s="78">
        <v>34352</v>
      </c>
      <c r="J7" s="78">
        <v>19834</v>
      </c>
      <c r="K7" s="78">
        <v>11958</v>
      </c>
      <c r="L7" s="78">
        <v>13579</v>
      </c>
      <c r="M7" s="38">
        <f>SUM(B7:L7)</f>
        <v>853798</v>
      </c>
      <c r="N7" s="7"/>
      <c r="O7" s="29">
        <f>SUM(B7:C7)</f>
        <v>331517</v>
      </c>
      <c r="P7" s="67">
        <f>SUM(D7:E7)</f>
        <v>228767</v>
      </c>
      <c r="Q7" s="53">
        <f>SUM(F7:L7)</f>
        <v>293514</v>
      </c>
      <c r="R7" s="60">
        <f>SUM(P7:Q7)</f>
        <v>522281</v>
      </c>
    </row>
    <row r="8" spans="1:18" ht="13.5" thickBot="1" thickTop="1">
      <c r="A8" s="27" t="s">
        <v>103</v>
      </c>
      <c r="B8" s="42">
        <f>SUM(B64,-B7)</f>
        <v>83586</v>
      </c>
      <c r="C8" s="42">
        <f aca="true" t="shared" si="0" ref="C8:L8">SUM(C64,-C7)</f>
        <v>80676</v>
      </c>
      <c r="D8" s="42">
        <f t="shared" si="0"/>
        <v>101519</v>
      </c>
      <c r="E8" s="42">
        <f t="shared" si="0"/>
        <v>108791</v>
      </c>
      <c r="F8" s="42">
        <f t="shared" si="0"/>
        <v>93131</v>
      </c>
      <c r="G8" s="42">
        <f t="shared" si="0"/>
        <v>72791</v>
      </c>
      <c r="H8" s="42">
        <f t="shared" si="0"/>
        <v>52978</v>
      </c>
      <c r="I8" s="42">
        <f t="shared" si="0"/>
        <v>33557</v>
      </c>
      <c r="J8" s="42">
        <f t="shared" si="0"/>
        <v>18767</v>
      </c>
      <c r="K8" s="42">
        <f t="shared" si="0"/>
        <v>11027</v>
      </c>
      <c r="L8" s="42">
        <f t="shared" si="0"/>
        <v>11812</v>
      </c>
      <c r="M8" s="28">
        <f>SUM(M64,-M7)</f>
        <v>668635</v>
      </c>
      <c r="N8" s="7"/>
      <c r="O8" s="29">
        <f aca="true" t="shared" si="1" ref="O8:O63">SUM(B8:C8)</f>
        <v>164262</v>
      </c>
      <c r="P8" s="68">
        <f>SUM(D8:E8)</f>
        <v>210310</v>
      </c>
      <c r="Q8" s="54">
        <f>SUM(F8:L8)</f>
        <v>294063</v>
      </c>
      <c r="R8" s="30">
        <f aca="true" t="shared" si="2" ref="R8:R64">SUM(P8:Q8)</f>
        <v>504373</v>
      </c>
    </row>
    <row r="9" spans="1:18" ht="13.5" thickBot="1" thickTop="1">
      <c r="A9" s="3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6"/>
      <c r="N9" s="7"/>
      <c r="O9" s="65"/>
      <c r="P9" s="69"/>
      <c r="Q9" s="61"/>
      <c r="R9" s="62"/>
    </row>
    <row r="10" spans="1:18" ht="12">
      <c r="A10" s="24" t="s">
        <v>26</v>
      </c>
      <c r="B10" s="81">
        <v>2055</v>
      </c>
      <c r="C10" s="81">
        <v>2084</v>
      </c>
      <c r="D10" s="81">
        <v>2447</v>
      </c>
      <c r="E10" s="81">
        <v>2227</v>
      </c>
      <c r="F10" s="81">
        <v>1850</v>
      </c>
      <c r="G10" s="81">
        <v>1326</v>
      </c>
      <c r="H10" s="81">
        <v>938</v>
      </c>
      <c r="I10" s="81">
        <v>566</v>
      </c>
      <c r="J10" s="81">
        <v>283</v>
      </c>
      <c r="K10" s="81">
        <v>194</v>
      </c>
      <c r="L10" s="81">
        <v>180</v>
      </c>
      <c r="M10" s="25">
        <f aca="true" t="shared" si="3" ref="M10:M15">SUM(B10:L10)</f>
        <v>14150</v>
      </c>
      <c r="N10" s="7"/>
      <c r="O10" s="31">
        <f t="shared" si="1"/>
        <v>4139</v>
      </c>
      <c r="P10" s="70">
        <f aca="true" t="shared" si="4" ref="P10:P64">SUM(D10:E10)</f>
        <v>4674</v>
      </c>
      <c r="Q10" s="55">
        <f aca="true" t="shared" si="5" ref="Q10:Q64">SUM(F10:L10)</f>
        <v>5337</v>
      </c>
      <c r="R10" s="32">
        <f t="shared" si="2"/>
        <v>10011</v>
      </c>
    </row>
    <row r="11" spans="1:18" ht="12">
      <c r="A11" s="13" t="s">
        <v>27</v>
      </c>
      <c r="B11" s="82">
        <v>8249</v>
      </c>
      <c r="C11" s="82">
        <v>8103</v>
      </c>
      <c r="D11" s="82">
        <v>6995</v>
      </c>
      <c r="E11" s="82">
        <v>6659</v>
      </c>
      <c r="F11" s="82">
        <v>5598</v>
      </c>
      <c r="G11" s="82">
        <v>4483</v>
      </c>
      <c r="H11" s="82">
        <v>3294</v>
      </c>
      <c r="I11" s="82">
        <v>2173</v>
      </c>
      <c r="J11" s="82">
        <v>1142</v>
      </c>
      <c r="K11" s="82">
        <v>680</v>
      </c>
      <c r="L11" s="82">
        <v>764</v>
      </c>
      <c r="M11" s="16">
        <f t="shared" si="3"/>
        <v>48140</v>
      </c>
      <c r="N11" s="7"/>
      <c r="O11" s="20">
        <f t="shared" si="1"/>
        <v>16352</v>
      </c>
      <c r="P11" s="71">
        <f>SUM(D11:E11)</f>
        <v>13654</v>
      </c>
      <c r="Q11" s="56">
        <f t="shared" si="5"/>
        <v>18134</v>
      </c>
      <c r="R11" s="21">
        <f t="shared" si="2"/>
        <v>31788</v>
      </c>
    </row>
    <row r="12" spans="1:18" ht="12">
      <c r="A12" s="13" t="s">
        <v>28</v>
      </c>
      <c r="B12" s="82">
        <v>3532</v>
      </c>
      <c r="C12" s="82">
        <v>3210</v>
      </c>
      <c r="D12" s="82">
        <v>3462</v>
      </c>
      <c r="E12" s="82">
        <v>3852</v>
      </c>
      <c r="F12" s="82">
        <v>3426</v>
      </c>
      <c r="G12" s="82">
        <v>2504</v>
      </c>
      <c r="H12" s="82">
        <v>1975</v>
      </c>
      <c r="I12" s="82">
        <v>1252</v>
      </c>
      <c r="J12" s="82">
        <v>718</v>
      </c>
      <c r="K12" s="82">
        <v>406</v>
      </c>
      <c r="L12" s="82">
        <v>512</v>
      </c>
      <c r="M12" s="16">
        <f t="shared" si="3"/>
        <v>24849</v>
      </c>
      <c r="N12" s="7"/>
      <c r="O12" s="20">
        <f t="shared" si="1"/>
        <v>6742</v>
      </c>
      <c r="P12" s="71">
        <f t="shared" si="4"/>
        <v>7314</v>
      </c>
      <c r="Q12" s="56">
        <f t="shared" si="5"/>
        <v>10793</v>
      </c>
      <c r="R12" s="21">
        <f t="shared" si="2"/>
        <v>18107</v>
      </c>
    </row>
    <row r="13" spans="1:18" ht="12">
      <c r="A13" s="13" t="s">
        <v>29</v>
      </c>
      <c r="B13" s="82">
        <v>883</v>
      </c>
      <c r="C13" s="82">
        <v>708</v>
      </c>
      <c r="D13" s="82">
        <v>861</v>
      </c>
      <c r="E13" s="82">
        <v>949</v>
      </c>
      <c r="F13" s="82">
        <v>919</v>
      </c>
      <c r="G13" s="82">
        <v>692</v>
      </c>
      <c r="H13" s="82">
        <v>511</v>
      </c>
      <c r="I13" s="82">
        <v>324</v>
      </c>
      <c r="J13" s="82">
        <v>182</v>
      </c>
      <c r="K13" s="82">
        <v>114</v>
      </c>
      <c r="L13" s="82">
        <v>120</v>
      </c>
      <c r="M13" s="16">
        <f t="shared" si="3"/>
        <v>6263</v>
      </c>
      <c r="N13" s="7"/>
      <c r="O13" s="20">
        <f t="shared" si="1"/>
        <v>1591</v>
      </c>
      <c r="P13" s="71">
        <f t="shared" si="4"/>
        <v>1810</v>
      </c>
      <c r="Q13" s="56">
        <f t="shared" si="5"/>
        <v>2862</v>
      </c>
      <c r="R13" s="21">
        <f t="shared" si="2"/>
        <v>4672</v>
      </c>
    </row>
    <row r="14" spans="1:18" ht="12">
      <c r="A14" s="13" t="s">
        <v>30</v>
      </c>
      <c r="B14" s="82">
        <v>1444</v>
      </c>
      <c r="C14" s="82">
        <v>1176</v>
      </c>
      <c r="D14" s="82">
        <v>1884</v>
      </c>
      <c r="E14" s="82">
        <v>2138</v>
      </c>
      <c r="F14" s="82">
        <v>2058</v>
      </c>
      <c r="G14" s="82">
        <v>1795</v>
      </c>
      <c r="H14" s="82">
        <v>1254</v>
      </c>
      <c r="I14" s="82">
        <v>890</v>
      </c>
      <c r="J14" s="82">
        <v>497</v>
      </c>
      <c r="K14" s="82">
        <v>347</v>
      </c>
      <c r="L14" s="82">
        <v>392</v>
      </c>
      <c r="M14" s="16">
        <f t="shared" si="3"/>
        <v>13875</v>
      </c>
      <c r="N14" s="7"/>
      <c r="O14" s="20">
        <f t="shared" si="1"/>
        <v>2620</v>
      </c>
      <c r="P14" s="71">
        <f t="shared" si="4"/>
        <v>4022</v>
      </c>
      <c r="Q14" s="56">
        <f t="shared" si="5"/>
        <v>7233</v>
      </c>
      <c r="R14" s="21">
        <f t="shared" si="2"/>
        <v>11255</v>
      </c>
    </row>
    <row r="15" spans="1:18" ht="12">
      <c r="A15" s="13" t="s">
        <v>31</v>
      </c>
      <c r="B15" s="82">
        <v>2198</v>
      </c>
      <c r="C15" s="82">
        <v>2023</v>
      </c>
      <c r="D15" s="82">
        <v>2522</v>
      </c>
      <c r="E15" s="82">
        <v>2679</v>
      </c>
      <c r="F15" s="82">
        <v>2385</v>
      </c>
      <c r="G15" s="82">
        <v>2002</v>
      </c>
      <c r="H15" s="82">
        <v>1653</v>
      </c>
      <c r="I15" s="82">
        <v>1072</v>
      </c>
      <c r="J15" s="82">
        <v>634</v>
      </c>
      <c r="K15" s="82">
        <v>357</v>
      </c>
      <c r="L15" s="82">
        <v>424</v>
      </c>
      <c r="M15" s="16">
        <f t="shared" si="3"/>
        <v>17949</v>
      </c>
      <c r="N15" s="7"/>
      <c r="O15" s="20">
        <f t="shared" si="1"/>
        <v>4221</v>
      </c>
      <c r="P15" s="71">
        <f t="shared" si="4"/>
        <v>5201</v>
      </c>
      <c r="Q15" s="56">
        <f t="shared" si="5"/>
        <v>8527</v>
      </c>
      <c r="R15" s="21">
        <f t="shared" si="2"/>
        <v>13728</v>
      </c>
    </row>
    <row r="16" spans="1:18" ht="12.75" thickBot="1">
      <c r="A16" s="26" t="s">
        <v>95</v>
      </c>
      <c r="B16" s="44">
        <f>SUM(B10:B15)</f>
        <v>18361</v>
      </c>
      <c r="C16" s="44">
        <f aca="true" t="shared" si="6" ref="C16:L16">SUM(C10:C15)</f>
        <v>17304</v>
      </c>
      <c r="D16" s="44">
        <f t="shared" si="6"/>
        <v>18171</v>
      </c>
      <c r="E16" s="44">
        <f t="shared" si="6"/>
        <v>18504</v>
      </c>
      <c r="F16" s="44">
        <f t="shared" si="6"/>
        <v>16236</v>
      </c>
      <c r="G16" s="44">
        <f t="shared" si="6"/>
        <v>12802</v>
      </c>
      <c r="H16" s="44">
        <f t="shared" si="6"/>
        <v>9625</v>
      </c>
      <c r="I16" s="44">
        <f t="shared" si="6"/>
        <v>6277</v>
      </c>
      <c r="J16" s="44">
        <f t="shared" si="6"/>
        <v>3456</v>
      </c>
      <c r="K16" s="44">
        <f t="shared" si="6"/>
        <v>2098</v>
      </c>
      <c r="L16" s="44">
        <f t="shared" si="6"/>
        <v>2392</v>
      </c>
      <c r="M16" s="19">
        <f>SUM(M10:M15)</f>
        <v>125226</v>
      </c>
      <c r="N16" s="7"/>
      <c r="O16" s="33">
        <f t="shared" si="1"/>
        <v>35665</v>
      </c>
      <c r="P16" s="72">
        <f t="shared" si="4"/>
        <v>36675</v>
      </c>
      <c r="Q16" s="57">
        <f t="shared" si="5"/>
        <v>52886</v>
      </c>
      <c r="R16" s="34">
        <f t="shared" si="2"/>
        <v>89561</v>
      </c>
    </row>
    <row r="17" spans="1:18" ht="12">
      <c r="A17" s="24" t="s">
        <v>32</v>
      </c>
      <c r="B17" s="81">
        <v>3807</v>
      </c>
      <c r="C17" s="81">
        <v>3302</v>
      </c>
      <c r="D17" s="81">
        <v>4958</v>
      </c>
      <c r="E17" s="81">
        <v>5166</v>
      </c>
      <c r="F17" s="81">
        <v>4313</v>
      </c>
      <c r="G17" s="81">
        <v>3496</v>
      </c>
      <c r="H17" s="81">
        <v>2385</v>
      </c>
      <c r="I17" s="81">
        <v>1482</v>
      </c>
      <c r="J17" s="81">
        <v>874</v>
      </c>
      <c r="K17" s="81">
        <v>512</v>
      </c>
      <c r="L17" s="81">
        <v>564</v>
      </c>
      <c r="M17" s="25">
        <f>SUM(B17:L17)</f>
        <v>30859</v>
      </c>
      <c r="N17" s="7"/>
      <c r="O17" s="31">
        <f t="shared" si="1"/>
        <v>7109</v>
      </c>
      <c r="P17" s="70">
        <f t="shared" si="4"/>
        <v>10124</v>
      </c>
      <c r="Q17" s="55">
        <f t="shared" si="5"/>
        <v>13626</v>
      </c>
      <c r="R17" s="32">
        <f t="shared" si="2"/>
        <v>23750</v>
      </c>
    </row>
    <row r="18" spans="1:18" ht="12">
      <c r="A18" s="13" t="s">
        <v>33</v>
      </c>
      <c r="B18" s="82">
        <v>6668</v>
      </c>
      <c r="C18" s="82">
        <v>6290</v>
      </c>
      <c r="D18" s="82">
        <v>8442</v>
      </c>
      <c r="E18" s="82">
        <v>9539</v>
      </c>
      <c r="F18" s="82">
        <v>7772</v>
      </c>
      <c r="G18" s="82">
        <v>6133</v>
      </c>
      <c r="H18" s="82">
        <v>4313</v>
      </c>
      <c r="I18" s="82">
        <v>2659</v>
      </c>
      <c r="J18" s="82">
        <v>1486</v>
      </c>
      <c r="K18" s="82">
        <v>953</v>
      </c>
      <c r="L18" s="82">
        <v>931</v>
      </c>
      <c r="M18" s="16">
        <f aca="true" t="shared" si="7" ref="M18:M25">SUM(B18:L18)</f>
        <v>55186</v>
      </c>
      <c r="N18" s="7"/>
      <c r="O18" s="20">
        <f t="shared" si="1"/>
        <v>12958</v>
      </c>
      <c r="P18" s="71">
        <f t="shared" si="4"/>
        <v>17981</v>
      </c>
      <c r="Q18" s="56">
        <f t="shared" si="5"/>
        <v>24247</v>
      </c>
      <c r="R18" s="21">
        <f t="shared" si="2"/>
        <v>42228</v>
      </c>
    </row>
    <row r="19" spans="1:18" ht="12">
      <c r="A19" s="13" t="s">
        <v>34</v>
      </c>
      <c r="B19" s="82">
        <v>5115</v>
      </c>
      <c r="C19" s="82">
        <v>4836</v>
      </c>
      <c r="D19" s="82">
        <v>6457</v>
      </c>
      <c r="E19" s="82">
        <v>6596</v>
      </c>
      <c r="F19" s="82">
        <v>5844</v>
      </c>
      <c r="G19" s="82">
        <v>4482</v>
      </c>
      <c r="H19" s="82">
        <v>3069</v>
      </c>
      <c r="I19" s="82">
        <v>2017</v>
      </c>
      <c r="J19" s="82">
        <v>1032</v>
      </c>
      <c r="K19" s="82">
        <v>591</v>
      </c>
      <c r="L19" s="82">
        <v>571</v>
      </c>
      <c r="M19" s="16">
        <f t="shared" si="7"/>
        <v>40610</v>
      </c>
      <c r="N19" s="7"/>
      <c r="O19" s="20">
        <f t="shared" si="1"/>
        <v>9951</v>
      </c>
      <c r="P19" s="71">
        <f t="shared" si="4"/>
        <v>13053</v>
      </c>
      <c r="Q19" s="56">
        <f t="shared" si="5"/>
        <v>17606</v>
      </c>
      <c r="R19" s="21">
        <f t="shared" si="2"/>
        <v>30659</v>
      </c>
    </row>
    <row r="20" spans="1:18" ht="12">
      <c r="A20" s="13" t="s">
        <v>35</v>
      </c>
      <c r="B20" s="82">
        <v>1516</v>
      </c>
      <c r="C20" s="82">
        <v>1716</v>
      </c>
      <c r="D20" s="82">
        <v>1947</v>
      </c>
      <c r="E20" s="82">
        <v>2250</v>
      </c>
      <c r="F20" s="82">
        <v>1955</v>
      </c>
      <c r="G20" s="82">
        <v>1520</v>
      </c>
      <c r="H20" s="82">
        <v>1097</v>
      </c>
      <c r="I20" s="82">
        <v>727</v>
      </c>
      <c r="J20" s="82">
        <v>429</v>
      </c>
      <c r="K20" s="82">
        <v>262</v>
      </c>
      <c r="L20" s="82">
        <v>318</v>
      </c>
      <c r="M20" s="16">
        <f t="shared" si="7"/>
        <v>13737</v>
      </c>
      <c r="N20" s="7"/>
      <c r="O20" s="20">
        <f t="shared" si="1"/>
        <v>3232</v>
      </c>
      <c r="P20" s="71">
        <f t="shared" si="4"/>
        <v>4197</v>
      </c>
      <c r="Q20" s="56">
        <f t="shared" si="5"/>
        <v>6308</v>
      </c>
      <c r="R20" s="21">
        <f t="shared" si="2"/>
        <v>10505</v>
      </c>
    </row>
    <row r="21" spans="1:18" ht="12">
      <c r="A21" s="13" t="s">
        <v>36</v>
      </c>
      <c r="B21" s="82">
        <v>4987</v>
      </c>
      <c r="C21" s="82">
        <v>4492</v>
      </c>
      <c r="D21" s="82">
        <v>6465</v>
      </c>
      <c r="E21" s="82">
        <v>6739</v>
      </c>
      <c r="F21" s="82">
        <v>5600</v>
      </c>
      <c r="G21" s="82">
        <v>4490</v>
      </c>
      <c r="H21" s="82">
        <v>3282</v>
      </c>
      <c r="I21" s="82">
        <v>1988</v>
      </c>
      <c r="J21" s="82">
        <v>1207</v>
      </c>
      <c r="K21" s="82">
        <v>677</v>
      </c>
      <c r="L21" s="82">
        <v>750</v>
      </c>
      <c r="M21" s="16">
        <f t="shared" si="7"/>
        <v>40677</v>
      </c>
      <c r="N21" s="7"/>
      <c r="O21" s="20">
        <f t="shared" si="1"/>
        <v>9479</v>
      </c>
      <c r="P21" s="71">
        <f t="shared" si="4"/>
        <v>13204</v>
      </c>
      <c r="Q21" s="56">
        <f t="shared" si="5"/>
        <v>17994</v>
      </c>
      <c r="R21" s="21">
        <f t="shared" si="2"/>
        <v>31198</v>
      </c>
    </row>
    <row r="22" spans="1:18" ht="12">
      <c r="A22" s="13" t="s">
        <v>37</v>
      </c>
      <c r="B22" s="82">
        <v>276</v>
      </c>
      <c r="C22" s="82">
        <v>215</v>
      </c>
      <c r="D22" s="82">
        <v>306</v>
      </c>
      <c r="E22" s="82">
        <v>342</v>
      </c>
      <c r="F22" s="82">
        <v>294</v>
      </c>
      <c r="G22" s="82">
        <v>252</v>
      </c>
      <c r="H22" s="82">
        <v>149</v>
      </c>
      <c r="I22" s="82">
        <v>84</v>
      </c>
      <c r="J22" s="82">
        <v>50</v>
      </c>
      <c r="K22" s="82">
        <v>47</v>
      </c>
      <c r="L22" s="82">
        <v>42</v>
      </c>
      <c r="M22" s="16">
        <f t="shared" si="7"/>
        <v>2057</v>
      </c>
      <c r="N22" s="7"/>
      <c r="O22" s="20">
        <f t="shared" si="1"/>
        <v>491</v>
      </c>
      <c r="P22" s="71">
        <f t="shared" si="4"/>
        <v>648</v>
      </c>
      <c r="Q22" s="56">
        <f t="shared" si="5"/>
        <v>918</v>
      </c>
      <c r="R22" s="21">
        <f t="shared" si="2"/>
        <v>1566</v>
      </c>
    </row>
    <row r="23" spans="1:18" ht="12">
      <c r="A23" s="13" t="s">
        <v>38</v>
      </c>
      <c r="B23" s="82">
        <v>876</v>
      </c>
      <c r="C23" s="82">
        <v>947</v>
      </c>
      <c r="D23" s="82">
        <v>1484</v>
      </c>
      <c r="E23" s="82">
        <v>1618</v>
      </c>
      <c r="F23" s="82">
        <v>1454</v>
      </c>
      <c r="G23" s="82">
        <v>1229</v>
      </c>
      <c r="H23" s="82">
        <v>849</v>
      </c>
      <c r="I23" s="82">
        <v>538</v>
      </c>
      <c r="J23" s="82">
        <v>337</v>
      </c>
      <c r="K23" s="82">
        <v>198</v>
      </c>
      <c r="L23" s="82">
        <v>234</v>
      </c>
      <c r="M23" s="16">
        <f t="shared" si="7"/>
        <v>9764</v>
      </c>
      <c r="N23" s="7"/>
      <c r="O23" s="20">
        <f t="shared" si="1"/>
        <v>1823</v>
      </c>
      <c r="P23" s="71">
        <f t="shared" si="4"/>
        <v>3102</v>
      </c>
      <c r="Q23" s="56">
        <f t="shared" si="5"/>
        <v>4839</v>
      </c>
      <c r="R23" s="21">
        <f t="shared" si="2"/>
        <v>7941</v>
      </c>
    </row>
    <row r="24" spans="1:18" ht="12">
      <c r="A24" s="13" t="s">
        <v>39</v>
      </c>
      <c r="B24" s="82">
        <v>495</v>
      </c>
      <c r="C24" s="82">
        <v>494</v>
      </c>
      <c r="D24" s="82">
        <v>646</v>
      </c>
      <c r="E24" s="82">
        <v>714</v>
      </c>
      <c r="F24" s="82">
        <v>650</v>
      </c>
      <c r="G24" s="82">
        <v>461</v>
      </c>
      <c r="H24" s="82">
        <v>359</v>
      </c>
      <c r="I24" s="82">
        <v>214</v>
      </c>
      <c r="J24" s="82">
        <v>121</v>
      </c>
      <c r="K24" s="82">
        <v>63</v>
      </c>
      <c r="L24" s="82">
        <v>72</v>
      </c>
      <c r="M24" s="16">
        <f t="shared" si="7"/>
        <v>4289</v>
      </c>
      <c r="N24" s="7"/>
      <c r="O24" s="20">
        <f t="shared" si="1"/>
        <v>989</v>
      </c>
      <c r="P24" s="71">
        <f t="shared" si="4"/>
        <v>1360</v>
      </c>
      <c r="Q24" s="56">
        <f t="shared" si="5"/>
        <v>1940</v>
      </c>
      <c r="R24" s="21">
        <f t="shared" si="2"/>
        <v>3300</v>
      </c>
    </row>
    <row r="25" spans="1:18" ht="12">
      <c r="A25" s="13" t="s">
        <v>40</v>
      </c>
      <c r="B25" s="82">
        <v>1671</v>
      </c>
      <c r="C25" s="82">
        <v>1834</v>
      </c>
      <c r="D25" s="82">
        <v>2570</v>
      </c>
      <c r="E25" s="82">
        <v>2707</v>
      </c>
      <c r="F25" s="82">
        <v>2496</v>
      </c>
      <c r="G25" s="82">
        <v>1879</v>
      </c>
      <c r="H25" s="82">
        <v>1313</v>
      </c>
      <c r="I25" s="82">
        <v>771</v>
      </c>
      <c r="J25" s="82">
        <v>381</v>
      </c>
      <c r="K25" s="82">
        <v>245</v>
      </c>
      <c r="L25" s="82">
        <v>239</v>
      </c>
      <c r="M25" s="16">
        <f t="shared" si="7"/>
        <v>16106</v>
      </c>
      <c r="N25" s="7"/>
      <c r="O25" s="20">
        <f t="shared" si="1"/>
        <v>3505</v>
      </c>
      <c r="P25" s="71">
        <f t="shared" si="4"/>
        <v>5277</v>
      </c>
      <c r="Q25" s="56">
        <f t="shared" si="5"/>
        <v>7324</v>
      </c>
      <c r="R25" s="21">
        <f t="shared" si="2"/>
        <v>12601</v>
      </c>
    </row>
    <row r="26" spans="1:18" ht="12.75" thickBot="1">
      <c r="A26" s="26" t="s">
        <v>96</v>
      </c>
      <c r="B26" s="44">
        <f>SUM(B17:B25)</f>
        <v>25411</v>
      </c>
      <c r="C26" s="44">
        <f aca="true" t="shared" si="8" ref="C26:M26">SUM(C17:C25)</f>
        <v>24126</v>
      </c>
      <c r="D26" s="44">
        <f t="shared" si="8"/>
        <v>33275</v>
      </c>
      <c r="E26" s="44">
        <f t="shared" si="8"/>
        <v>35671</v>
      </c>
      <c r="F26" s="44">
        <f t="shared" si="8"/>
        <v>30378</v>
      </c>
      <c r="G26" s="44">
        <f t="shared" si="8"/>
        <v>23942</v>
      </c>
      <c r="H26" s="44">
        <f t="shared" si="8"/>
        <v>16816</v>
      </c>
      <c r="I26" s="44">
        <f t="shared" si="8"/>
        <v>10480</v>
      </c>
      <c r="J26" s="44">
        <f t="shared" si="8"/>
        <v>5917</v>
      </c>
      <c r="K26" s="44">
        <f t="shared" si="8"/>
        <v>3548</v>
      </c>
      <c r="L26" s="44">
        <f t="shared" si="8"/>
        <v>3721</v>
      </c>
      <c r="M26" s="19">
        <f t="shared" si="8"/>
        <v>213285</v>
      </c>
      <c r="N26" s="7"/>
      <c r="O26" s="33">
        <f t="shared" si="1"/>
        <v>49537</v>
      </c>
      <c r="P26" s="72">
        <f t="shared" si="4"/>
        <v>68946</v>
      </c>
      <c r="Q26" s="57">
        <f t="shared" si="5"/>
        <v>94802</v>
      </c>
      <c r="R26" s="34">
        <f t="shared" si="2"/>
        <v>163748</v>
      </c>
    </row>
    <row r="27" spans="1:18" ht="12">
      <c r="A27" s="24" t="s">
        <v>41</v>
      </c>
      <c r="B27" s="81">
        <v>1014</v>
      </c>
      <c r="C27" s="81">
        <v>958</v>
      </c>
      <c r="D27" s="81">
        <v>1512</v>
      </c>
      <c r="E27" s="81">
        <v>1675</v>
      </c>
      <c r="F27" s="81">
        <v>1386</v>
      </c>
      <c r="G27" s="81">
        <v>1183</v>
      </c>
      <c r="H27" s="81">
        <v>877</v>
      </c>
      <c r="I27" s="81">
        <v>562</v>
      </c>
      <c r="J27" s="81">
        <v>353</v>
      </c>
      <c r="K27" s="81">
        <v>188</v>
      </c>
      <c r="L27" s="81">
        <v>203</v>
      </c>
      <c r="M27" s="25">
        <f>SUM(B27:L27)</f>
        <v>9911</v>
      </c>
      <c r="N27" s="7"/>
      <c r="O27" s="31">
        <f t="shared" si="1"/>
        <v>1972</v>
      </c>
      <c r="P27" s="70">
        <f t="shared" si="4"/>
        <v>3187</v>
      </c>
      <c r="Q27" s="55">
        <f t="shared" si="5"/>
        <v>4752</v>
      </c>
      <c r="R27" s="32">
        <f t="shared" si="2"/>
        <v>7939</v>
      </c>
    </row>
    <row r="28" spans="1:18" ht="12">
      <c r="A28" s="13" t="s">
        <v>42</v>
      </c>
      <c r="B28" s="82">
        <v>281</v>
      </c>
      <c r="C28" s="82">
        <v>239</v>
      </c>
      <c r="D28" s="82">
        <v>349</v>
      </c>
      <c r="E28" s="82">
        <v>476</v>
      </c>
      <c r="F28" s="82">
        <v>441</v>
      </c>
      <c r="G28" s="82">
        <v>331</v>
      </c>
      <c r="H28" s="82">
        <v>237</v>
      </c>
      <c r="I28" s="82">
        <v>146</v>
      </c>
      <c r="J28" s="82">
        <v>94</v>
      </c>
      <c r="K28" s="82">
        <v>56</v>
      </c>
      <c r="L28" s="82">
        <v>89</v>
      </c>
      <c r="M28" s="16">
        <f>SUM(B28:L28)</f>
        <v>2739</v>
      </c>
      <c r="N28" s="7"/>
      <c r="O28" s="20">
        <f t="shared" si="1"/>
        <v>520</v>
      </c>
      <c r="P28" s="71">
        <f t="shared" si="4"/>
        <v>825</v>
      </c>
      <c r="Q28" s="56">
        <f t="shared" si="5"/>
        <v>1394</v>
      </c>
      <c r="R28" s="21">
        <f t="shared" si="2"/>
        <v>2219</v>
      </c>
    </row>
    <row r="29" spans="1:18" ht="12">
      <c r="A29" s="13" t="s">
        <v>43</v>
      </c>
      <c r="B29" s="82">
        <v>600</v>
      </c>
      <c r="C29" s="82">
        <v>585</v>
      </c>
      <c r="D29" s="82">
        <v>599</v>
      </c>
      <c r="E29" s="82">
        <v>746</v>
      </c>
      <c r="F29" s="82">
        <v>529</v>
      </c>
      <c r="G29" s="82">
        <v>433</v>
      </c>
      <c r="H29" s="82">
        <v>330</v>
      </c>
      <c r="I29" s="82">
        <v>225</v>
      </c>
      <c r="J29" s="82">
        <v>126</v>
      </c>
      <c r="K29" s="82">
        <v>63</v>
      </c>
      <c r="L29" s="82">
        <v>58</v>
      </c>
      <c r="M29" s="16">
        <f>SUM(B29:L29)</f>
        <v>4294</v>
      </c>
      <c r="N29" s="7"/>
      <c r="O29" s="20">
        <f t="shared" si="1"/>
        <v>1185</v>
      </c>
      <c r="P29" s="71">
        <f t="shared" si="4"/>
        <v>1345</v>
      </c>
      <c r="Q29" s="56">
        <f t="shared" si="5"/>
        <v>1764</v>
      </c>
      <c r="R29" s="21">
        <f t="shared" si="2"/>
        <v>3109</v>
      </c>
    </row>
    <row r="30" spans="1:18" ht="12">
      <c r="A30" s="13" t="s">
        <v>44</v>
      </c>
      <c r="B30" s="82">
        <v>227</v>
      </c>
      <c r="C30" s="82">
        <v>156</v>
      </c>
      <c r="D30" s="82">
        <v>243</v>
      </c>
      <c r="E30" s="82">
        <v>280</v>
      </c>
      <c r="F30" s="82">
        <v>250</v>
      </c>
      <c r="G30" s="82">
        <v>149</v>
      </c>
      <c r="H30" s="82">
        <v>103</v>
      </c>
      <c r="I30" s="82">
        <v>42</v>
      </c>
      <c r="J30" s="82">
        <v>41</v>
      </c>
      <c r="K30" s="82">
        <v>16</v>
      </c>
      <c r="L30" s="82">
        <v>11</v>
      </c>
      <c r="M30" s="16">
        <f>SUM(B30:L30)</f>
        <v>1518</v>
      </c>
      <c r="N30" s="7"/>
      <c r="O30" s="20">
        <f t="shared" si="1"/>
        <v>383</v>
      </c>
      <c r="P30" s="71">
        <f t="shared" si="4"/>
        <v>523</v>
      </c>
      <c r="Q30" s="56">
        <f t="shared" si="5"/>
        <v>612</v>
      </c>
      <c r="R30" s="21">
        <f t="shared" si="2"/>
        <v>1135</v>
      </c>
    </row>
    <row r="31" spans="1:18" ht="12.75" thickBot="1">
      <c r="A31" s="26" t="s">
        <v>97</v>
      </c>
      <c r="B31" s="44">
        <f>SUM(B27:B30)</f>
        <v>2122</v>
      </c>
      <c r="C31" s="44">
        <f aca="true" t="shared" si="9" ref="C31:M31">SUM(C27:C30)</f>
        <v>1938</v>
      </c>
      <c r="D31" s="44">
        <f t="shared" si="9"/>
        <v>2703</v>
      </c>
      <c r="E31" s="44">
        <f t="shared" si="9"/>
        <v>3177</v>
      </c>
      <c r="F31" s="44">
        <f t="shared" si="9"/>
        <v>2606</v>
      </c>
      <c r="G31" s="44">
        <f t="shared" si="9"/>
        <v>2096</v>
      </c>
      <c r="H31" s="44">
        <f t="shared" si="9"/>
        <v>1547</v>
      </c>
      <c r="I31" s="44">
        <f t="shared" si="9"/>
        <v>975</v>
      </c>
      <c r="J31" s="44">
        <f t="shared" si="9"/>
        <v>614</v>
      </c>
      <c r="K31" s="44">
        <f t="shared" si="9"/>
        <v>323</v>
      </c>
      <c r="L31" s="44">
        <f t="shared" si="9"/>
        <v>361</v>
      </c>
      <c r="M31" s="19">
        <f t="shared" si="9"/>
        <v>18462</v>
      </c>
      <c r="N31" s="7"/>
      <c r="O31" s="33">
        <f t="shared" si="1"/>
        <v>4060</v>
      </c>
      <c r="P31" s="72">
        <f t="shared" si="4"/>
        <v>5880</v>
      </c>
      <c r="Q31" s="57">
        <f t="shared" si="5"/>
        <v>8522</v>
      </c>
      <c r="R31" s="34">
        <f t="shared" si="2"/>
        <v>14402</v>
      </c>
    </row>
    <row r="32" spans="1:18" ht="12">
      <c r="A32" s="24" t="s">
        <v>45</v>
      </c>
      <c r="B32" s="81">
        <v>2635</v>
      </c>
      <c r="C32" s="81">
        <v>2253</v>
      </c>
      <c r="D32" s="81">
        <v>3132</v>
      </c>
      <c r="E32" s="81">
        <v>3403</v>
      </c>
      <c r="F32" s="81">
        <v>2880</v>
      </c>
      <c r="G32" s="81">
        <v>2210</v>
      </c>
      <c r="H32" s="81">
        <v>1594</v>
      </c>
      <c r="I32" s="81">
        <v>962</v>
      </c>
      <c r="J32" s="81">
        <v>516</v>
      </c>
      <c r="K32" s="81">
        <v>306</v>
      </c>
      <c r="L32" s="81">
        <v>357</v>
      </c>
      <c r="M32" s="25">
        <f>SUM(B32:L32)</f>
        <v>20248</v>
      </c>
      <c r="N32" s="7"/>
      <c r="O32" s="31">
        <f t="shared" si="1"/>
        <v>4888</v>
      </c>
      <c r="P32" s="70">
        <f t="shared" si="4"/>
        <v>6535</v>
      </c>
      <c r="Q32" s="55">
        <f t="shared" si="5"/>
        <v>8825</v>
      </c>
      <c r="R32" s="32">
        <f t="shared" si="2"/>
        <v>15360</v>
      </c>
    </row>
    <row r="33" spans="1:18" ht="12">
      <c r="A33" s="13" t="s">
        <v>46</v>
      </c>
      <c r="B33" s="82">
        <v>1050</v>
      </c>
      <c r="C33" s="82">
        <v>974</v>
      </c>
      <c r="D33" s="82">
        <v>1194</v>
      </c>
      <c r="E33" s="82">
        <v>1244</v>
      </c>
      <c r="F33" s="82">
        <v>1262</v>
      </c>
      <c r="G33" s="82">
        <v>949</v>
      </c>
      <c r="H33" s="82">
        <v>710</v>
      </c>
      <c r="I33" s="82">
        <v>389</v>
      </c>
      <c r="J33" s="82">
        <v>225</v>
      </c>
      <c r="K33" s="82">
        <v>139</v>
      </c>
      <c r="L33" s="82">
        <v>127</v>
      </c>
      <c r="M33" s="16">
        <f aca="true" t="shared" si="10" ref="M33:M48">SUM(B33:L33)</f>
        <v>8263</v>
      </c>
      <c r="N33" s="7"/>
      <c r="O33" s="20">
        <f t="shared" si="1"/>
        <v>2024</v>
      </c>
      <c r="P33" s="71">
        <f t="shared" si="4"/>
        <v>2438</v>
      </c>
      <c r="Q33" s="56">
        <f t="shared" si="5"/>
        <v>3801</v>
      </c>
      <c r="R33" s="21">
        <f t="shared" si="2"/>
        <v>6239</v>
      </c>
    </row>
    <row r="34" spans="1:18" ht="12">
      <c r="A34" s="13" t="s">
        <v>47</v>
      </c>
      <c r="B34" s="82">
        <v>3272</v>
      </c>
      <c r="C34" s="82">
        <v>2858</v>
      </c>
      <c r="D34" s="82">
        <v>5638</v>
      </c>
      <c r="E34" s="82">
        <v>6062</v>
      </c>
      <c r="F34" s="82">
        <v>4760</v>
      </c>
      <c r="G34" s="82">
        <v>3914</v>
      </c>
      <c r="H34" s="82">
        <v>2649</v>
      </c>
      <c r="I34" s="82">
        <v>1576</v>
      </c>
      <c r="J34" s="82">
        <v>830</v>
      </c>
      <c r="K34" s="82">
        <v>481</v>
      </c>
      <c r="L34" s="82">
        <v>471</v>
      </c>
      <c r="M34" s="16">
        <f t="shared" si="10"/>
        <v>32511</v>
      </c>
      <c r="N34" s="7"/>
      <c r="O34" s="20">
        <f t="shared" si="1"/>
        <v>6130</v>
      </c>
      <c r="P34" s="71">
        <f t="shared" si="4"/>
        <v>11700</v>
      </c>
      <c r="Q34" s="56">
        <f t="shared" si="5"/>
        <v>14681</v>
      </c>
      <c r="R34" s="21">
        <f t="shared" si="2"/>
        <v>26381</v>
      </c>
    </row>
    <row r="35" spans="1:18" ht="12">
      <c r="A35" s="13" t="s">
        <v>48</v>
      </c>
      <c r="B35" s="82">
        <v>541</v>
      </c>
      <c r="C35" s="82">
        <v>746</v>
      </c>
      <c r="D35" s="82">
        <v>1677</v>
      </c>
      <c r="E35" s="82">
        <v>1489</v>
      </c>
      <c r="F35" s="82">
        <v>928</v>
      </c>
      <c r="G35" s="82">
        <v>696</v>
      </c>
      <c r="H35" s="82">
        <v>470</v>
      </c>
      <c r="I35" s="82">
        <v>250</v>
      </c>
      <c r="J35" s="82">
        <v>142</v>
      </c>
      <c r="K35" s="82">
        <v>86</v>
      </c>
      <c r="L35" s="82">
        <v>49</v>
      </c>
      <c r="M35" s="16">
        <f t="shared" si="10"/>
        <v>7074</v>
      </c>
      <c r="N35" s="7"/>
      <c r="O35" s="20">
        <f t="shared" si="1"/>
        <v>1287</v>
      </c>
      <c r="P35" s="71">
        <f t="shared" si="4"/>
        <v>3166</v>
      </c>
      <c r="Q35" s="56">
        <f t="shared" si="5"/>
        <v>2621</v>
      </c>
      <c r="R35" s="21">
        <f t="shared" si="2"/>
        <v>5787</v>
      </c>
    </row>
    <row r="36" spans="1:18" ht="12.75" thickBot="1">
      <c r="A36" s="26" t="s">
        <v>98</v>
      </c>
      <c r="B36" s="44">
        <f>SUM(B32:B35)</f>
        <v>7498</v>
      </c>
      <c r="C36" s="44">
        <f aca="true" t="shared" si="11" ref="C36:M36">SUM(C32:C35)</f>
        <v>6831</v>
      </c>
      <c r="D36" s="44">
        <f t="shared" si="11"/>
        <v>11641</v>
      </c>
      <c r="E36" s="44">
        <f t="shared" si="11"/>
        <v>12198</v>
      </c>
      <c r="F36" s="44">
        <f t="shared" si="11"/>
        <v>9830</v>
      </c>
      <c r="G36" s="44">
        <f t="shared" si="11"/>
        <v>7769</v>
      </c>
      <c r="H36" s="44">
        <f t="shared" si="11"/>
        <v>5423</v>
      </c>
      <c r="I36" s="44">
        <f t="shared" si="11"/>
        <v>3177</v>
      </c>
      <c r="J36" s="44">
        <f t="shared" si="11"/>
        <v>1713</v>
      </c>
      <c r="K36" s="44">
        <f t="shared" si="11"/>
        <v>1012</v>
      </c>
      <c r="L36" s="44">
        <f t="shared" si="11"/>
        <v>1004</v>
      </c>
      <c r="M36" s="19">
        <f t="shared" si="11"/>
        <v>68096</v>
      </c>
      <c r="N36" s="7"/>
      <c r="O36" s="33">
        <f t="shared" si="1"/>
        <v>14329</v>
      </c>
      <c r="P36" s="72">
        <f t="shared" si="4"/>
        <v>23839</v>
      </c>
      <c r="Q36" s="57">
        <f t="shared" si="5"/>
        <v>29928</v>
      </c>
      <c r="R36" s="34">
        <f t="shared" si="2"/>
        <v>53767</v>
      </c>
    </row>
    <row r="37" spans="1:18" ht="12">
      <c r="A37" s="24" t="s">
        <v>49</v>
      </c>
      <c r="B37" s="81">
        <v>554</v>
      </c>
      <c r="C37" s="81">
        <v>594</v>
      </c>
      <c r="D37" s="81">
        <v>612</v>
      </c>
      <c r="E37" s="81">
        <v>646</v>
      </c>
      <c r="F37" s="81">
        <v>627</v>
      </c>
      <c r="G37" s="81">
        <v>456</v>
      </c>
      <c r="H37" s="81">
        <v>329</v>
      </c>
      <c r="I37" s="81">
        <v>164</v>
      </c>
      <c r="J37" s="81">
        <v>109</v>
      </c>
      <c r="K37" s="81">
        <v>39</v>
      </c>
      <c r="L37" s="81">
        <v>56</v>
      </c>
      <c r="M37" s="25">
        <f t="shared" si="10"/>
        <v>4186</v>
      </c>
      <c r="N37" s="7"/>
      <c r="O37" s="31">
        <f t="shared" si="1"/>
        <v>1148</v>
      </c>
      <c r="P37" s="70">
        <f t="shared" si="4"/>
        <v>1258</v>
      </c>
      <c r="Q37" s="55">
        <f t="shared" si="5"/>
        <v>1780</v>
      </c>
      <c r="R37" s="32">
        <f t="shared" si="2"/>
        <v>3038</v>
      </c>
    </row>
    <row r="38" spans="1:18" ht="12">
      <c r="A38" s="13" t="s">
        <v>50</v>
      </c>
      <c r="B38" s="82">
        <v>654</v>
      </c>
      <c r="C38" s="82">
        <v>569</v>
      </c>
      <c r="D38" s="82">
        <v>933</v>
      </c>
      <c r="E38" s="82">
        <v>798</v>
      </c>
      <c r="F38" s="82">
        <v>780</v>
      </c>
      <c r="G38" s="82">
        <v>643</v>
      </c>
      <c r="H38" s="82">
        <v>431</v>
      </c>
      <c r="I38" s="82">
        <v>334</v>
      </c>
      <c r="J38" s="82">
        <v>153</v>
      </c>
      <c r="K38" s="82">
        <v>72</v>
      </c>
      <c r="L38" s="82">
        <v>66</v>
      </c>
      <c r="M38" s="16">
        <f t="shared" si="10"/>
        <v>5433</v>
      </c>
      <c r="N38" s="7"/>
      <c r="O38" s="20">
        <f t="shared" si="1"/>
        <v>1223</v>
      </c>
      <c r="P38" s="71">
        <f t="shared" si="4"/>
        <v>1731</v>
      </c>
      <c r="Q38" s="56">
        <f t="shared" si="5"/>
        <v>2479</v>
      </c>
      <c r="R38" s="21">
        <f t="shared" si="2"/>
        <v>4210</v>
      </c>
    </row>
    <row r="39" spans="1:18" ht="12">
      <c r="A39" s="13" t="s">
        <v>51</v>
      </c>
      <c r="B39" s="82">
        <v>113</v>
      </c>
      <c r="C39" s="82">
        <v>76</v>
      </c>
      <c r="D39" s="82">
        <v>193</v>
      </c>
      <c r="E39" s="82">
        <v>290</v>
      </c>
      <c r="F39" s="82">
        <v>298</v>
      </c>
      <c r="G39" s="82">
        <v>269</v>
      </c>
      <c r="H39" s="82">
        <v>213</v>
      </c>
      <c r="I39" s="82">
        <v>185</v>
      </c>
      <c r="J39" s="82">
        <v>93</v>
      </c>
      <c r="K39" s="82">
        <v>75</v>
      </c>
      <c r="L39" s="82">
        <v>91</v>
      </c>
      <c r="M39" s="16">
        <f t="shared" si="10"/>
        <v>1896</v>
      </c>
      <c r="N39" s="7"/>
      <c r="O39" s="20">
        <f t="shared" si="1"/>
        <v>189</v>
      </c>
      <c r="P39" s="71">
        <f t="shared" si="4"/>
        <v>483</v>
      </c>
      <c r="Q39" s="56">
        <f t="shared" si="5"/>
        <v>1224</v>
      </c>
      <c r="R39" s="21">
        <f t="shared" si="2"/>
        <v>1707</v>
      </c>
    </row>
    <row r="40" spans="1:18" ht="12">
      <c r="A40" s="13" t="s">
        <v>52</v>
      </c>
      <c r="B40" s="82">
        <v>2491</v>
      </c>
      <c r="C40" s="82">
        <v>2332</v>
      </c>
      <c r="D40" s="82">
        <v>2941</v>
      </c>
      <c r="E40" s="82">
        <v>3083</v>
      </c>
      <c r="F40" s="82">
        <v>2631</v>
      </c>
      <c r="G40" s="82">
        <v>2216</v>
      </c>
      <c r="H40" s="82">
        <v>1620</v>
      </c>
      <c r="I40" s="82">
        <v>1024</v>
      </c>
      <c r="J40" s="82">
        <v>609</v>
      </c>
      <c r="K40" s="82">
        <v>379</v>
      </c>
      <c r="L40" s="82">
        <v>385</v>
      </c>
      <c r="M40" s="16">
        <f t="shared" si="10"/>
        <v>19711</v>
      </c>
      <c r="N40" s="7"/>
      <c r="O40" s="20">
        <f t="shared" si="1"/>
        <v>4823</v>
      </c>
      <c r="P40" s="71">
        <f t="shared" si="4"/>
        <v>6024</v>
      </c>
      <c r="Q40" s="56">
        <f t="shared" si="5"/>
        <v>8864</v>
      </c>
      <c r="R40" s="21">
        <f t="shared" si="2"/>
        <v>14888</v>
      </c>
    </row>
    <row r="41" spans="1:18" ht="12">
      <c r="A41" s="13" t="s">
        <v>53</v>
      </c>
      <c r="B41" s="82">
        <v>256</v>
      </c>
      <c r="C41" s="82">
        <v>228</v>
      </c>
      <c r="D41" s="82">
        <v>584</v>
      </c>
      <c r="E41" s="82">
        <v>738</v>
      </c>
      <c r="F41" s="82">
        <v>691</v>
      </c>
      <c r="G41" s="82">
        <v>541</v>
      </c>
      <c r="H41" s="82">
        <v>427</v>
      </c>
      <c r="I41" s="82">
        <v>260</v>
      </c>
      <c r="J41" s="82">
        <v>158</v>
      </c>
      <c r="K41" s="82">
        <v>115</v>
      </c>
      <c r="L41" s="82">
        <v>108</v>
      </c>
      <c r="M41" s="16">
        <f t="shared" si="10"/>
        <v>4106</v>
      </c>
      <c r="N41" s="7"/>
      <c r="O41" s="20">
        <f t="shared" si="1"/>
        <v>484</v>
      </c>
      <c r="P41" s="71">
        <f t="shared" si="4"/>
        <v>1322</v>
      </c>
      <c r="Q41" s="56">
        <f t="shared" si="5"/>
        <v>2300</v>
      </c>
      <c r="R41" s="21">
        <f t="shared" si="2"/>
        <v>3622</v>
      </c>
    </row>
    <row r="42" spans="1:18" ht="12">
      <c r="A42" s="13" t="s">
        <v>54</v>
      </c>
      <c r="B42" s="82">
        <v>60</v>
      </c>
      <c r="C42" s="82">
        <v>79</v>
      </c>
      <c r="D42" s="82">
        <v>185</v>
      </c>
      <c r="E42" s="82">
        <v>121</v>
      </c>
      <c r="F42" s="82">
        <v>70</v>
      </c>
      <c r="G42" s="82">
        <v>100</v>
      </c>
      <c r="H42" s="82">
        <v>98</v>
      </c>
      <c r="I42" s="82">
        <v>38</v>
      </c>
      <c r="J42" s="82">
        <v>22</v>
      </c>
      <c r="K42" s="82">
        <v>13</v>
      </c>
      <c r="L42" s="82">
        <v>17</v>
      </c>
      <c r="M42" s="16">
        <f t="shared" si="10"/>
        <v>803</v>
      </c>
      <c r="N42" s="7"/>
      <c r="O42" s="20">
        <f t="shared" si="1"/>
        <v>139</v>
      </c>
      <c r="P42" s="71">
        <f t="shared" si="4"/>
        <v>306</v>
      </c>
      <c r="Q42" s="56">
        <f t="shared" si="5"/>
        <v>358</v>
      </c>
      <c r="R42" s="21">
        <f t="shared" si="2"/>
        <v>664</v>
      </c>
    </row>
    <row r="43" spans="1:18" ht="12.75" thickBot="1">
      <c r="A43" s="26" t="s">
        <v>99</v>
      </c>
      <c r="B43" s="44">
        <f>SUM(B37:B42)</f>
        <v>4128</v>
      </c>
      <c r="C43" s="44">
        <f aca="true" t="shared" si="12" ref="C43:L43">SUM(C37:C42)</f>
        <v>3878</v>
      </c>
      <c r="D43" s="44">
        <f t="shared" si="12"/>
        <v>5448</v>
      </c>
      <c r="E43" s="44">
        <f t="shared" si="12"/>
        <v>5676</v>
      </c>
      <c r="F43" s="44">
        <f t="shared" si="12"/>
        <v>5097</v>
      </c>
      <c r="G43" s="44">
        <f t="shared" si="12"/>
        <v>4225</v>
      </c>
      <c r="H43" s="44">
        <f t="shared" si="12"/>
        <v>3118</v>
      </c>
      <c r="I43" s="44">
        <f t="shared" si="12"/>
        <v>2005</v>
      </c>
      <c r="J43" s="44">
        <f t="shared" si="12"/>
        <v>1144</v>
      </c>
      <c r="K43" s="44">
        <f t="shared" si="12"/>
        <v>693</v>
      </c>
      <c r="L43" s="44">
        <f t="shared" si="12"/>
        <v>723</v>
      </c>
      <c r="M43" s="19">
        <f>SUM(M37:M42)</f>
        <v>36135</v>
      </c>
      <c r="N43" s="7"/>
      <c r="O43" s="33">
        <f t="shared" si="1"/>
        <v>8006</v>
      </c>
      <c r="P43" s="72">
        <f t="shared" si="4"/>
        <v>11124</v>
      </c>
      <c r="Q43" s="57">
        <f t="shared" si="5"/>
        <v>17005</v>
      </c>
      <c r="R43" s="34">
        <f t="shared" si="2"/>
        <v>28129</v>
      </c>
    </row>
    <row r="44" spans="1:18" ht="12">
      <c r="A44" s="24" t="s">
        <v>55</v>
      </c>
      <c r="B44" s="81">
        <v>1703</v>
      </c>
      <c r="C44" s="81">
        <v>1640</v>
      </c>
      <c r="D44" s="81">
        <v>1574</v>
      </c>
      <c r="E44" s="81">
        <v>1762</v>
      </c>
      <c r="F44" s="81">
        <v>1464</v>
      </c>
      <c r="G44" s="81">
        <v>923</v>
      </c>
      <c r="H44" s="81">
        <v>669</v>
      </c>
      <c r="I44" s="81">
        <v>350</v>
      </c>
      <c r="J44" s="81">
        <v>174</v>
      </c>
      <c r="K44" s="81">
        <v>98</v>
      </c>
      <c r="L44" s="81">
        <v>77</v>
      </c>
      <c r="M44" s="25">
        <f t="shared" si="10"/>
        <v>10434</v>
      </c>
      <c r="N44" s="7"/>
      <c r="O44" s="31">
        <f t="shared" si="1"/>
        <v>3343</v>
      </c>
      <c r="P44" s="70">
        <f t="shared" si="4"/>
        <v>3336</v>
      </c>
      <c r="Q44" s="55">
        <f t="shared" si="5"/>
        <v>3755</v>
      </c>
      <c r="R44" s="32">
        <f t="shared" si="2"/>
        <v>7091</v>
      </c>
    </row>
    <row r="45" spans="1:18" ht="12">
      <c r="A45" s="13" t="s">
        <v>56</v>
      </c>
      <c r="B45" s="82">
        <v>1398</v>
      </c>
      <c r="C45" s="82">
        <v>1301</v>
      </c>
      <c r="D45" s="82">
        <v>1394</v>
      </c>
      <c r="E45" s="82">
        <v>1698</v>
      </c>
      <c r="F45" s="82">
        <v>1501</v>
      </c>
      <c r="G45" s="82">
        <v>1021</v>
      </c>
      <c r="H45" s="82">
        <v>841</v>
      </c>
      <c r="I45" s="82">
        <v>504</v>
      </c>
      <c r="J45" s="82">
        <v>245</v>
      </c>
      <c r="K45" s="82">
        <v>197</v>
      </c>
      <c r="L45" s="82">
        <v>176</v>
      </c>
      <c r="M45" s="16">
        <f t="shared" si="10"/>
        <v>10276</v>
      </c>
      <c r="N45" s="7"/>
      <c r="O45" s="20">
        <f t="shared" si="1"/>
        <v>2699</v>
      </c>
      <c r="P45" s="71">
        <f t="shared" si="4"/>
        <v>3092</v>
      </c>
      <c r="Q45" s="56">
        <f t="shared" si="5"/>
        <v>4485</v>
      </c>
      <c r="R45" s="21">
        <f t="shared" si="2"/>
        <v>7577</v>
      </c>
    </row>
    <row r="46" spans="1:18" ht="12">
      <c r="A46" s="13" t="s">
        <v>57</v>
      </c>
      <c r="B46" s="82">
        <v>2603</v>
      </c>
      <c r="C46" s="82">
        <v>2488</v>
      </c>
      <c r="D46" s="82">
        <v>2834</v>
      </c>
      <c r="E46" s="82">
        <v>2924</v>
      </c>
      <c r="F46" s="82">
        <v>2606</v>
      </c>
      <c r="G46" s="82">
        <v>1946</v>
      </c>
      <c r="H46" s="82">
        <v>1439</v>
      </c>
      <c r="I46" s="82">
        <v>965</v>
      </c>
      <c r="J46" s="82">
        <v>556</v>
      </c>
      <c r="K46" s="82">
        <v>306</v>
      </c>
      <c r="L46" s="82">
        <v>306</v>
      </c>
      <c r="M46" s="16">
        <f t="shared" si="10"/>
        <v>18973</v>
      </c>
      <c r="N46" s="7"/>
      <c r="O46" s="20">
        <f t="shared" si="1"/>
        <v>5091</v>
      </c>
      <c r="P46" s="71">
        <f t="shared" si="4"/>
        <v>5758</v>
      </c>
      <c r="Q46" s="56">
        <f t="shared" si="5"/>
        <v>8124</v>
      </c>
      <c r="R46" s="21">
        <f t="shared" si="2"/>
        <v>13882</v>
      </c>
    </row>
    <row r="47" spans="1:18" ht="12">
      <c r="A47" s="13" t="s">
        <v>58</v>
      </c>
      <c r="B47" s="82">
        <v>1365</v>
      </c>
      <c r="C47" s="82">
        <v>1365</v>
      </c>
      <c r="D47" s="82">
        <v>1959</v>
      </c>
      <c r="E47" s="82">
        <v>1763</v>
      </c>
      <c r="F47" s="82">
        <v>1355</v>
      </c>
      <c r="G47" s="82">
        <v>1120</v>
      </c>
      <c r="H47" s="82">
        <v>811</v>
      </c>
      <c r="I47" s="82">
        <v>461</v>
      </c>
      <c r="J47" s="82">
        <v>253</v>
      </c>
      <c r="K47" s="82">
        <v>141</v>
      </c>
      <c r="L47" s="82">
        <v>133</v>
      </c>
      <c r="M47" s="16">
        <f t="shared" si="10"/>
        <v>10726</v>
      </c>
      <c r="N47" s="7"/>
      <c r="O47" s="20">
        <f t="shared" si="1"/>
        <v>2730</v>
      </c>
      <c r="P47" s="71">
        <f t="shared" si="4"/>
        <v>3722</v>
      </c>
      <c r="Q47" s="56">
        <f t="shared" si="5"/>
        <v>4274</v>
      </c>
      <c r="R47" s="21">
        <f t="shared" si="2"/>
        <v>7996</v>
      </c>
    </row>
    <row r="48" spans="1:18" ht="12">
      <c r="A48" s="13" t="s">
        <v>59</v>
      </c>
      <c r="B48" s="82">
        <v>493</v>
      </c>
      <c r="C48" s="82">
        <v>502</v>
      </c>
      <c r="D48" s="82">
        <v>570</v>
      </c>
      <c r="E48" s="82">
        <v>568</v>
      </c>
      <c r="F48" s="82">
        <v>533</v>
      </c>
      <c r="G48" s="82">
        <v>376</v>
      </c>
      <c r="H48" s="82">
        <v>302</v>
      </c>
      <c r="I48" s="82">
        <v>167</v>
      </c>
      <c r="J48" s="82">
        <v>104</v>
      </c>
      <c r="K48" s="82">
        <v>61</v>
      </c>
      <c r="L48" s="82">
        <v>72</v>
      </c>
      <c r="M48" s="16">
        <f t="shared" si="10"/>
        <v>3748</v>
      </c>
      <c r="N48" s="7"/>
      <c r="O48" s="20">
        <f t="shared" si="1"/>
        <v>995</v>
      </c>
      <c r="P48" s="71">
        <f t="shared" si="4"/>
        <v>1138</v>
      </c>
      <c r="Q48" s="56">
        <f t="shared" si="5"/>
        <v>1615</v>
      </c>
      <c r="R48" s="21">
        <f t="shared" si="2"/>
        <v>2753</v>
      </c>
    </row>
    <row r="49" spans="1:18" ht="12.75" thickBot="1">
      <c r="A49" s="26" t="s">
        <v>100</v>
      </c>
      <c r="B49" s="44">
        <f>SUM(B44:B48)</f>
        <v>7562</v>
      </c>
      <c r="C49" s="44">
        <f aca="true" t="shared" si="13" ref="C49:L49">SUM(C44:C48)</f>
        <v>7296</v>
      </c>
      <c r="D49" s="44">
        <f t="shared" si="13"/>
        <v>8331</v>
      </c>
      <c r="E49" s="44">
        <f t="shared" si="13"/>
        <v>8715</v>
      </c>
      <c r="F49" s="44">
        <f t="shared" si="13"/>
        <v>7459</v>
      </c>
      <c r="G49" s="44">
        <f t="shared" si="13"/>
        <v>5386</v>
      </c>
      <c r="H49" s="44">
        <f t="shared" si="13"/>
        <v>4062</v>
      </c>
      <c r="I49" s="44">
        <f t="shared" si="13"/>
        <v>2447</v>
      </c>
      <c r="J49" s="44">
        <f t="shared" si="13"/>
        <v>1332</v>
      </c>
      <c r="K49" s="44">
        <f t="shared" si="13"/>
        <v>803</v>
      </c>
      <c r="L49" s="44">
        <f t="shared" si="13"/>
        <v>764</v>
      </c>
      <c r="M49" s="19">
        <f>SUM(M44:M48)</f>
        <v>54157</v>
      </c>
      <c r="N49" s="7"/>
      <c r="O49" s="33">
        <f t="shared" si="1"/>
        <v>14858</v>
      </c>
      <c r="P49" s="72">
        <f t="shared" si="4"/>
        <v>17046</v>
      </c>
      <c r="Q49" s="57">
        <f t="shared" si="5"/>
        <v>22253</v>
      </c>
      <c r="R49" s="34">
        <f t="shared" si="2"/>
        <v>39299</v>
      </c>
    </row>
    <row r="50" spans="1:18" ht="12">
      <c r="A50" s="24" t="s">
        <v>60</v>
      </c>
      <c r="B50" s="81">
        <v>539</v>
      </c>
      <c r="C50" s="81">
        <v>788</v>
      </c>
      <c r="D50" s="81">
        <v>865</v>
      </c>
      <c r="E50" s="81">
        <v>1020</v>
      </c>
      <c r="F50" s="81">
        <v>959</v>
      </c>
      <c r="G50" s="81">
        <v>811</v>
      </c>
      <c r="H50" s="81">
        <v>600</v>
      </c>
      <c r="I50" s="81">
        <v>401</v>
      </c>
      <c r="J50" s="81">
        <v>323</v>
      </c>
      <c r="K50" s="81">
        <v>193</v>
      </c>
      <c r="L50" s="81">
        <v>228</v>
      </c>
      <c r="M50" s="25">
        <f>SUM(B50:L50)</f>
        <v>6727</v>
      </c>
      <c r="N50" s="7"/>
      <c r="O50" s="31">
        <f t="shared" si="1"/>
        <v>1327</v>
      </c>
      <c r="P50" s="70">
        <f t="shared" si="4"/>
        <v>1885</v>
      </c>
      <c r="Q50" s="55">
        <f t="shared" si="5"/>
        <v>3515</v>
      </c>
      <c r="R50" s="32">
        <f t="shared" si="2"/>
        <v>5400</v>
      </c>
    </row>
    <row r="51" spans="1:18" ht="12">
      <c r="A51" s="13" t="s">
        <v>61</v>
      </c>
      <c r="B51" s="82">
        <v>492</v>
      </c>
      <c r="C51" s="82">
        <v>531</v>
      </c>
      <c r="D51" s="82">
        <v>811</v>
      </c>
      <c r="E51" s="82">
        <v>960</v>
      </c>
      <c r="F51" s="82">
        <v>810</v>
      </c>
      <c r="G51" s="82">
        <v>720</v>
      </c>
      <c r="H51" s="82">
        <v>475</v>
      </c>
      <c r="I51" s="82">
        <v>318</v>
      </c>
      <c r="J51" s="82">
        <v>203</v>
      </c>
      <c r="K51" s="82">
        <v>120</v>
      </c>
      <c r="L51" s="82">
        <v>150</v>
      </c>
      <c r="M51" s="16">
        <f>SUM(B51:L51)</f>
        <v>5590</v>
      </c>
      <c r="N51" s="7"/>
      <c r="O51" s="20">
        <f t="shared" si="1"/>
        <v>1023</v>
      </c>
      <c r="P51" s="71">
        <f t="shared" si="4"/>
        <v>1771</v>
      </c>
      <c r="Q51" s="56">
        <f t="shared" si="5"/>
        <v>2796</v>
      </c>
      <c r="R51" s="21">
        <f t="shared" si="2"/>
        <v>4567</v>
      </c>
    </row>
    <row r="52" spans="1:18" ht="12">
      <c r="A52" s="13" t="s">
        <v>62</v>
      </c>
      <c r="B52" s="82">
        <v>948</v>
      </c>
      <c r="C52" s="82">
        <v>821</v>
      </c>
      <c r="D52" s="82">
        <v>1116</v>
      </c>
      <c r="E52" s="82">
        <v>1235</v>
      </c>
      <c r="F52" s="82">
        <v>1046</v>
      </c>
      <c r="G52" s="82">
        <v>809</v>
      </c>
      <c r="H52" s="82">
        <v>620</v>
      </c>
      <c r="I52" s="82">
        <v>376</v>
      </c>
      <c r="J52" s="82">
        <v>212</v>
      </c>
      <c r="K52" s="82">
        <v>105</v>
      </c>
      <c r="L52" s="82">
        <v>121</v>
      </c>
      <c r="M52" s="16">
        <f>SUM(B52:L52)</f>
        <v>7409</v>
      </c>
      <c r="N52" s="7"/>
      <c r="O52" s="20">
        <f t="shared" si="1"/>
        <v>1769</v>
      </c>
      <c r="P52" s="71">
        <f t="shared" si="4"/>
        <v>2351</v>
      </c>
      <c r="Q52" s="56">
        <f t="shared" si="5"/>
        <v>3289</v>
      </c>
      <c r="R52" s="21">
        <f t="shared" si="2"/>
        <v>5640</v>
      </c>
    </row>
    <row r="53" spans="1:18" ht="12">
      <c r="A53" s="13" t="s">
        <v>63</v>
      </c>
      <c r="B53" s="82">
        <v>575</v>
      </c>
      <c r="C53" s="82">
        <v>595</v>
      </c>
      <c r="D53" s="82">
        <v>664</v>
      </c>
      <c r="E53" s="82">
        <v>901</v>
      </c>
      <c r="F53" s="82">
        <v>722</v>
      </c>
      <c r="G53" s="82">
        <v>425</v>
      </c>
      <c r="H53" s="82">
        <v>402</v>
      </c>
      <c r="I53" s="82">
        <v>204</v>
      </c>
      <c r="J53" s="82">
        <v>139</v>
      </c>
      <c r="K53" s="82">
        <v>74</v>
      </c>
      <c r="L53" s="82">
        <v>114</v>
      </c>
      <c r="M53" s="16">
        <f>SUM(B53:L53)</f>
        <v>4815</v>
      </c>
      <c r="N53" s="7"/>
      <c r="O53" s="20">
        <f t="shared" si="1"/>
        <v>1170</v>
      </c>
      <c r="P53" s="71">
        <f t="shared" si="4"/>
        <v>1565</v>
      </c>
      <c r="Q53" s="56">
        <f t="shared" si="5"/>
        <v>2080</v>
      </c>
      <c r="R53" s="21">
        <f t="shared" si="2"/>
        <v>3645</v>
      </c>
    </row>
    <row r="54" spans="1:18" ht="12.75" thickBot="1">
      <c r="A54" s="26" t="s">
        <v>101</v>
      </c>
      <c r="B54" s="44">
        <f>SUM(B50:B53)</f>
        <v>2554</v>
      </c>
      <c r="C54" s="44">
        <f aca="true" t="shared" si="14" ref="C54:L54">SUM(C50:C53)</f>
        <v>2735</v>
      </c>
      <c r="D54" s="44">
        <f t="shared" si="14"/>
        <v>3456</v>
      </c>
      <c r="E54" s="44">
        <f t="shared" si="14"/>
        <v>4116</v>
      </c>
      <c r="F54" s="44">
        <f t="shared" si="14"/>
        <v>3537</v>
      </c>
      <c r="G54" s="44">
        <f t="shared" si="14"/>
        <v>2765</v>
      </c>
      <c r="H54" s="44">
        <f t="shared" si="14"/>
        <v>2097</v>
      </c>
      <c r="I54" s="44">
        <f t="shared" si="14"/>
        <v>1299</v>
      </c>
      <c r="J54" s="44">
        <f t="shared" si="14"/>
        <v>877</v>
      </c>
      <c r="K54" s="44">
        <f t="shared" si="14"/>
        <v>492</v>
      </c>
      <c r="L54" s="44">
        <f t="shared" si="14"/>
        <v>613</v>
      </c>
      <c r="M54" s="19">
        <f>SUM(M50:M53)</f>
        <v>24541</v>
      </c>
      <c r="N54" s="7"/>
      <c r="O54" s="33">
        <f t="shared" si="1"/>
        <v>5289</v>
      </c>
      <c r="P54" s="72">
        <f t="shared" si="4"/>
        <v>7572</v>
      </c>
      <c r="Q54" s="57">
        <f t="shared" si="5"/>
        <v>11680</v>
      </c>
      <c r="R54" s="34">
        <f t="shared" si="2"/>
        <v>19252</v>
      </c>
    </row>
    <row r="55" spans="1:18" ht="12">
      <c r="A55" s="24" t="s">
        <v>64</v>
      </c>
      <c r="B55" s="84">
        <v>2406</v>
      </c>
      <c r="C55" s="84">
        <v>2170</v>
      </c>
      <c r="D55" s="84">
        <v>2445</v>
      </c>
      <c r="E55" s="84">
        <v>2700</v>
      </c>
      <c r="F55" s="84">
        <v>2313</v>
      </c>
      <c r="G55" s="84">
        <v>1862</v>
      </c>
      <c r="H55" s="84">
        <v>1279</v>
      </c>
      <c r="I55" s="84">
        <v>859</v>
      </c>
      <c r="J55" s="84">
        <v>429</v>
      </c>
      <c r="K55" s="84">
        <v>236</v>
      </c>
      <c r="L55" s="84">
        <v>254</v>
      </c>
      <c r="M55" s="25">
        <f aca="true" t="shared" si="15" ref="M55:M61">SUM(B55:L55)</f>
        <v>16953</v>
      </c>
      <c r="N55" s="7"/>
      <c r="O55" s="31">
        <f t="shared" si="1"/>
        <v>4576</v>
      </c>
      <c r="P55" s="70">
        <f t="shared" si="4"/>
        <v>5145</v>
      </c>
      <c r="Q55" s="55">
        <f t="shared" si="5"/>
        <v>7232</v>
      </c>
      <c r="R55" s="32">
        <f t="shared" si="2"/>
        <v>12377</v>
      </c>
    </row>
    <row r="56" spans="1:18" ht="12">
      <c r="A56" s="13" t="s">
        <v>65</v>
      </c>
      <c r="B56" s="83">
        <v>577</v>
      </c>
      <c r="C56" s="83">
        <v>451</v>
      </c>
      <c r="D56" s="83">
        <v>547</v>
      </c>
      <c r="E56" s="83">
        <v>723</v>
      </c>
      <c r="F56" s="83">
        <v>717</v>
      </c>
      <c r="G56" s="83">
        <v>471</v>
      </c>
      <c r="H56" s="83">
        <v>403</v>
      </c>
      <c r="I56" s="83">
        <v>281</v>
      </c>
      <c r="J56" s="83">
        <v>162</v>
      </c>
      <c r="K56" s="83">
        <v>100</v>
      </c>
      <c r="L56" s="83">
        <v>101</v>
      </c>
      <c r="M56" s="16">
        <f t="shared" si="15"/>
        <v>4533</v>
      </c>
      <c r="N56" s="7"/>
      <c r="O56" s="20">
        <f t="shared" si="1"/>
        <v>1028</v>
      </c>
      <c r="P56" s="71">
        <f t="shared" si="4"/>
        <v>1270</v>
      </c>
      <c r="Q56" s="56">
        <f t="shared" si="5"/>
        <v>2235</v>
      </c>
      <c r="R56" s="21">
        <f t="shared" si="2"/>
        <v>3505</v>
      </c>
    </row>
    <row r="57" spans="1:18" ht="12">
      <c r="A57" s="13" t="s">
        <v>66</v>
      </c>
      <c r="B57" s="83">
        <v>1154</v>
      </c>
      <c r="C57" s="83">
        <v>1149</v>
      </c>
      <c r="D57" s="83">
        <v>1308</v>
      </c>
      <c r="E57" s="83">
        <v>1590</v>
      </c>
      <c r="F57" s="83">
        <v>1365</v>
      </c>
      <c r="G57" s="83">
        <v>1158</v>
      </c>
      <c r="H57" s="83">
        <v>921</v>
      </c>
      <c r="I57" s="83">
        <v>588</v>
      </c>
      <c r="J57" s="83">
        <v>378</v>
      </c>
      <c r="K57" s="83">
        <v>185</v>
      </c>
      <c r="L57" s="83">
        <v>222</v>
      </c>
      <c r="M57" s="16">
        <f t="shared" si="15"/>
        <v>10018</v>
      </c>
      <c r="N57" s="7"/>
      <c r="O57" s="20">
        <f t="shared" si="1"/>
        <v>2303</v>
      </c>
      <c r="P57" s="71">
        <f t="shared" si="4"/>
        <v>2898</v>
      </c>
      <c r="Q57" s="56">
        <f t="shared" si="5"/>
        <v>4817</v>
      </c>
      <c r="R57" s="21">
        <f t="shared" si="2"/>
        <v>7715</v>
      </c>
    </row>
    <row r="58" spans="1:18" ht="12">
      <c r="A58" s="13" t="s">
        <v>67</v>
      </c>
      <c r="B58" s="83">
        <v>5765</v>
      </c>
      <c r="C58" s="83">
        <v>6351</v>
      </c>
      <c r="D58" s="83">
        <v>6427</v>
      </c>
      <c r="E58" s="83">
        <v>7028</v>
      </c>
      <c r="F58" s="83">
        <v>5807</v>
      </c>
      <c r="G58" s="83">
        <v>4523</v>
      </c>
      <c r="H58" s="83">
        <v>3420</v>
      </c>
      <c r="I58" s="83">
        <v>2176</v>
      </c>
      <c r="J58" s="83">
        <v>1136</v>
      </c>
      <c r="K58" s="83">
        <v>638</v>
      </c>
      <c r="L58" s="83">
        <v>699</v>
      </c>
      <c r="M58" s="16">
        <f t="shared" si="15"/>
        <v>43970</v>
      </c>
      <c r="N58" s="7"/>
      <c r="O58" s="20">
        <f t="shared" si="1"/>
        <v>12116</v>
      </c>
      <c r="P58" s="71">
        <f t="shared" si="4"/>
        <v>13455</v>
      </c>
      <c r="Q58" s="56">
        <f t="shared" si="5"/>
        <v>18399</v>
      </c>
      <c r="R58" s="21">
        <f t="shared" si="2"/>
        <v>31854</v>
      </c>
    </row>
    <row r="59" spans="1:18" ht="12">
      <c r="A59" s="13" t="s">
        <v>68</v>
      </c>
      <c r="B59" s="83">
        <v>1462</v>
      </c>
      <c r="C59" s="83">
        <v>1933</v>
      </c>
      <c r="D59" s="83">
        <v>2346</v>
      </c>
      <c r="E59" s="83">
        <v>2633</v>
      </c>
      <c r="F59" s="83">
        <v>2360</v>
      </c>
      <c r="G59" s="83">
        <v>1622</v>
      </c>
      <c r="H59" s="83">
        <v>1120</v>
      </c>
      <c r="I59" s="83">
        <v>824</v>
      </c>
      <c r="J59" s="83">
        <v>392</v>
      </c>
      <c r="K59" s="83">
        <v>218</v>
      </c>
      <c r="L59" s="83">
        <v>174</v>
      </c>
      <c r="M59" s="16">
        <f t="shared" si="15"/>
        <v>15084</v>
      </c>
      <c r="N59" s="7"/>
      <c r="O59" s="20">
        <f t="shared" si="1"/>
        <v>3395</v>
      </c>
      <c r="P59" s="71">
        <f t="shared" si="4"/>
        <v>4979</v>
      </c>
      <c r="Q59" s="56">
        <f t="shared" si="5"/>
        <v>6710</v>
      </c>
      <c r="R59" s="21">
        <f t="shared" si="2"/>
        <v>11689</v>
      </c>
    </row>
    <row r="60" spans="1:18" ht="12">
      <c r="A60" s="13" t="s">
        <v>69</v>
      </c>
      <c r="B60" s="85">
        <v>1891</v>
      </c>
      <c r="C60" s="85">
        <v>1782</v>
      </c>
      <c r="D60" s="85">
        <v>2188</v>
      </c>
      <c r="E60" s="85">
        <v>2592</v>
      </c>
      <c r="F60" s="85">
        <v>2342</v>
      </c>
      <c r="G60" s="85">
        <v>1900</v>
      </c>
      <c r="H60" s="85">
        <v>1443</v>
      </c>
      <c r="I60" s="85">
        <v>1037</v>
      </c>
      <c r="J60" s="85">
        <v>632</v>
      </c>
      <c r="K60" s="85">
        <v>352</v>
      </c>
      <c r="L60" s="85">
        <v>380</v>
      </c>
      <c r="M60" s="16">
        <f t="shared" si="15"/>
        <v>16539</v>
      </c>
      <c r="N60" s="7"/>
      <c r="O60" s="20">
        <f t="shared" si="1"/>
        <v>3673</v>
      </c>
      <c r="P60" s="71">
        <f t="shared" si="4"/>
        <v>4780</v>
      </c>
      <c r="Q60" s="56">
        <f t="shared" si="5"/>
        <v>8086</v>
      </c>
      <c r="R60" s="21">
        <f t="shared" si="2"/>
        <v>12866</v>
      </c>
    </row>
    <row r="61" spans="1:18" ht="12">
      <c r="A61" s="13" t="s">
        <v>70</v>
      </c>
      <c r="B61" s="82">
        <v>2291</v>
      </c>
      <c r="C61" s="82">
        <v>2304</v>
      </c>
      <c r="D61" s="82">
        <v>2444</v>
      </c>
      <c r="E61" s="82">
        <v>2689</v>
      </c>
      <c r="F61" s="82">
        <v>2252</v>
      </c>
      <c r="G61" s="82">
        <v>1759</v>
      </c>
      <c r="H61" s="82">
        <v>1329</v>
      </c>
      <c r="I61" s="82">
        <v>844</v>
      </c>
      <c r="J61" s="82">
        <v>427</v>
      </c>
      <c r="K61" s="82">
        <v>252</v>
      </c>
      <c r="L61" s="82">
        <v>277</v>
      </c>
      <c r="M61" s="16">
        <f t="shared" si="15"/>
        <v>16868</v>
      </c>
      <c r="N61" s="7"/>
      <c r="O61" s="20">
        <f t="shared" si="1"/>
        <v>4595</v>
      </c>
      <c r="P61" s="71">
        <f t="shared" si="4"/>
        <v>5133</v>
      </c>
      <c r="Q61" s="56">
        <f t="shared" si="5"/>
        <v>7140</v>
      </c>
      <c r="R61" s="21">
        <f t="shared" si="2"/>
        <v>12273</v>
      </c>
    </row>
    <row r="62" spans="1:18" ht="12.75" thickBot="1">
      <c r="A62" s="26" t="s">
        <v>102</v>
      </c>
      <c r="B62" s="44">
        <f>SUM(B55:B61)</f>
        <v>15546</v>
      </c>
      <c r="C62" s="44">
        <f aca="true" t="shared" si="16" ref="C62:L62">SUM(C55:C61)</f>
        <v>16140</v>
      </c>
      <c r="D62" s="44">
        <f t="shared" si="16"/>
        <v>17705</v>
      </c>
      <c r="E62" s="44">
        <f t="shared" si="16"/>
        <v>19955</v>
      </c>
      <c r="F62" s="44">
        <f t="shared" si="16"/>
        <v>17156</v>
      </c>
      <c r="G62" s="44">
        <f t="shared" si="16"/>
        <v>13295</v>
      </c>
      <c r="H62" s="44">
        <f t="shared" si="16"/>
        <v>9915</v>
      </c>
      <c r="I62" s="44">
        <f t="shared" si="16"/>
        <v>6609</v>
      </c>
      <c r="J62" s="44">
        <f t="shared" si="16"/>
        <v>3556</v>
      </c>
      <c r="K62" s="44">
        <f t="shared" si="16"/>
        <v>1981</v>
      </c>
      <c r="L62" s="44">
        <f t="shared" si="16"/>
        <v>2107</v>
      </c>
      <c r="M62" s="19">
        <f>SUM(M55:M61)</f>
        <v>123965</v>
      </c>
      <c r="N62" s="7"/>
      <c r="O62" s="33">
        <f t="shared" si="1"/>
        <v>31686</v>
      </c>
      <c r="P62" s="72">
        <f t="shared" si="4"/>
        <v>37660</v>
      </c>
      <c r="Q62" s="57">
        <f t="shared" si="5"/>
        <v>54619</v>
      </c>
      <c r="R62" s="34">
        <f t="shared" si="2"/>
        <v>92279</v>
      </c>
    </row>
    <row r="63" spans="1:18" ht="12.75" thickBot="1">
      <c r="A63" s="37" t="s">
        <v>71</v>
      </c>
      <c r="B63" s="78">
        <v>404</v>
      </c>
      <c r="C63" s="78">
        <v>428</v>
      </c>
      <c r="D63" s="78">
        <v>789</v>
      </c>
      <c r="E63" s="78">
        <v>779</v>
      </c>
      <c r="F63" s="78">
        <v>832</v>
      </c>
      <c r="G63" s="78">
        <v>511</v>
      </c>
      <c r="H63" s="78">
        <v>375</v>
      </c>
      <c r="I63" s="78">
        <v>288</v>
      </c>
      <c r="J63" s="78">
        <v>158</v>
      </c>
      <c r="K63" s="78">
        <v>77</v>
      </c>
      <c r="L63" s="78">
        <v>127</v>
      </c>
      <c r="M63" s="18">
        <f>SUM(B63:L63)</f>
        <v>4768</v>
      </c>
      <c r="N63" s="7"/>
      <c r="O63" s="29">
        <f t="shared" si="1"/>
        <v>832</v>
      </c>
      <c r="P63" s="67">
        <f t="shared" si="4"/>
        <v>1568</v>
      </c>
      <c r="Q63" s="63">
        <f t="shared" si="5"/>
        <v>2368</v>
      </c>
      <c r="R63" s="64">
        <f t="shared" si="2"/>
        <v>3936</v>
      </c>
    </row>
    <row r="64" spans="1:18" s="6" customFormat="1" ht="13.5" thickBot="1" thickTop="1">
      <c r="A64" s="14" t="s">
        <v>104</v>
      </c>
      <c r="B64" s="74">
        <f>B7+B16+B26+B31+B36+B43+B49+B54+B62+B63</f>
        <v>253678</v>
      </c>
      <c r="C64" s="45">
        <f aca="true" t="shared" si="17" ref="C64:L64">C7+C16+C26+C31+C36+C43+C49+C54+C62+C63</f>
        <v>242101</v>
      </c>
      <c r="D64" s="45">
        <f t="shared" si="17"/>
        <v>219261</v>
      </c>
      <c r="E64" s="45">
        <f t="shared" si="17"/>
        <v>219816</v>
      </c>
      <c r="F64" s="45">
        <f t="shared" si="17"/>
        <v>185887</v>
      </c>
      <c r="G64" s="45">
        <f t="shared" si="17"/>
        <v>141007</v>
      </c>
      <c r="H64" s="45">
        <f t="shared" si="17"/>
        <v>105797</v>
      </c>
      <c r="I64" s="45">
        <f t="shared" si="17"/>
        <v>67909</v>
      </c>
      <c r="J64" s="45">
        <f t="shared" si="17"/>
        <v>38601</v>
      </c>
      <c r="K64" s="45">
        <f t="shared" si="17"/>
        <v>22985</v>
      </c>
      <c r="L64" s="45">
        <f t="shared" si="17"/>
        <v>25391</v>
      </c>
      <c r="M64" s="17">
        <f>M7+M16+M26+M31+M36+M43+M49+M54+M62+M63</f>
        <v>1522433</v>
      </c>
      <c r="N64" s="8"/>
      <c r="O64" s="22">
        <f>SUM(B64:C64)</f>
        <v>495779</v>
      </c>
      <c r="P64" s="73">
        <f t="shared" si="4"/>
        <v>439077</v>
      </c>
      <c r="Q64" s="58">
        <f t="shared" si="5"/>
        <v>587577</v>
      </c>
      <c r="R64" s="23">
        <f t="shared" si="2"/>
        <v>1026654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16" operator="equal" stopIfTrue="1">
      <formula>"×"</formula>
    </cfRule>
  </conditionalFormatting>
  <conditionalFormatting sqref="B64:M64">
    <cfRule type="cellIs" priority="1" dxfId="16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cp:lastPrinted>2013-04-19T09:47:52Z</cp:lastPrinted>
  <dcterms:created xsi:type="dcterms:W3CDTF">2012-05-07T02:30:45Z</dcterms:created>
  <dcterms:modified xsi:type="dcterms:W3CDTF">2013-05-22T08:00:31Z</dcterms:modified>
  <cp:category/>
  <cp:version/>
  <cp:contentType/>
  <cp:contentStatus/>
</cp:coreProperties>
</file>