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1"/>
  </bookViews>
  <sheets>
    <sheet name="23年4月" sheetId="1" r:id="rId1"/>
    <sheet name="23年5月" sheetId="2" r:id="rId2"/>
    <sheet name="23年6月" sheetId="3" r:id="rId3"/>
    <sheet name="23年7月" sheetId="4" r:id="rId4"/>
    <sheet name="23年8月" sheetId="5" r:id="rId5"/>
    <sheet name="23年9月" sheetId="6" r:id="rId6"/>
    <sheet name="23年10月" sheetId="7" r:id="rId7"/>
    <sheet name="23年11月" sheetId="8" r:id="rId8"/>
    <sheet name="23年12月" sheetId="9" r:id="rId9"/>
    <sheet name="24年1月" sheetId="10" r:id="rId10"/>
    <sheet name="24年2月" sheetId="11" r:id="rId11"/>
    <sheet name="24年3月" sheetId="12" r:id="rId12"/>
  </sheets>
  <definedNames/>
  <calcPr fullCalcOnLoad="1"/>
</workbook>
</file>

<file path=xl/sharedStrings.xml><?xml version="1.0" encoding="utf-8"?>
<sst xmlns="http://schemas.openxmlformats.org/spreadsheetml/2006/main" count="1104" uniqueCount="136">
  <si>
    <t>総計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</si>
  <si>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</si>
  <si>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</si>
  <si>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</si>
  <si>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</si>
  <si>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</si>
  <si>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</si>
  <si>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</si>
  <si>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</si>
  <si>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</si>
  <si>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</si>
  <si>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</si>
  <si>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</si>
  <si>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</si>
  <si>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</si>
  <si>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</si>
  <si>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</si>
  <si>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</si>
  <si>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</si>
  <si>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</si>
  <si>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</si>
  <si>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</si>
  <si>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</si>
  <si>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2歳以上4歳未満</t>
  </si>
  <si>
    <t>4歳以上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</si>
  <si>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</si>
  <si>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</si>
  <si>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</si>
  <si>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</si>
  <si>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</si>
  <si>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</si>
  <si>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</si>
  <si>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</si>
  <si>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</si>
  <si>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</si>
  <si>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</si>
  <si>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</si>
  <si>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</si>
  <si>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</si>
  <si>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</si>
  <si>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</si>
  <si>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</si>
  <si>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</si>
  <si>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</si>
  <si>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</si>
  <si>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</si>
  <si>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</si>
  <si>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</si>
  <si>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</si>
  <si>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</si>
  <si>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</si>
  <si>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</si>
  <si>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</si>
  <si>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</si>
  <si>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</si>
  <si>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</si>
  <si>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</si>
  <si>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</si>
  <si>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</si>
  <si>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</si>
  <si>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</si>
  <si>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</si>
  <si>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</si>
  <si>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</si>
  <si>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</si>
  <si>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</si>
  <si>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</si>
  <si>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</si>
  <si>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</si>
  <si>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</si>
  <si>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</si>
  <si>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</si>
  <si>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都道府県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</si>
  <si>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</si>
  <si>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</si>
  <si>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</si>
  <si>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</si>
  <si>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</si>
  <si>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</si>
  <si>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</si>
  <si>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</si>
  <si>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</si>
  <si>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</si>
  <si>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</si>
  <si>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</si>
  <si>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</si>
  <si>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</si>
  <si>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</si>
  <si>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</si>
  <si>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</si>
  <si>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</si>
  <si>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</si>
  <si>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</si>
  <si>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</si>
  <si>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</si>
  <si>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</si>
  <si>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</si>
  <si>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</si>
  <si>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</si>
  <si>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</si>
  <si>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</si>
  <si>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</si>
  <si>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</si>
  <si>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都府県　計</t>
  </si>
  <si>
    <t>全国　総計</t>
  </si>
  <si>
    <t>参考</t>
  </si>
  <si>
    <t>24～47ヶ月齢</t>
  </si>
  <si>
    <t>48ヶ月齢～</t>
  </si>
  <si>
    <t>2歳以上</t>
  </si>
  <si>
    <t>24ヶ月齢～</t>
  </si>
  <si>
    <t>2歳未満</t>
  </si>
  <si>
    <t>0～23ヶ月齢</t>
  </si>
  <si>
    <t>◎個体情報（平成23年4月１日現在乳用種（雌）年齢別飼養頭数）</t>
  </si>
  <si>
    <t>平成23年5月1日集計</t>
  </si>
  <si>
    <t>◎個体情報（平成23年5月１日現在乳用種（雌）年齢別飼養頭数）</t>
  </si>
  <si>
    <t>平成23年6月1日集計</t>
  </si>
  <si>
    <t>◎個体情報（平成23年6月１日現在乳用種（雌）年齢別飼養頭数）</t>
  </si>
  <si>
    <t>平成23年7月1日集計</t>
  </si>
  <si>
    <t>◎個体情報（平成23年7月１日現在乳用種（雌）年齢別飼養頭数）</t>
  </si>
  <si>
    <t>平成23年8月1日集計</t>
  </si>
  <si>
    <t>◎個体情報（平成23年8月１日現在乳用種（雌）年齢別飼養頭数）</t>
  </si>
  <si>
    <t>平成23年9月1日集計</t>
  </si>
  <si>
    <t>◎個体情報（平成23年9月１日現在乳用種（雌）年齢別飼養頭数）</t>
  </si>
  <si>
    <t>平成23年10月1日集計</t>
  </si>
  <si>
    <t>◎個体情報（平成23年10月１日現在乳用種（雌）年齢別飼養頭数）</t>
  </si>
  <si>
    <t>平成23年11月1日集計</t>
  </si>
  <si>
    <t>◎個体情報（平成23年11月１日現在乳用種（雌）年齢別飼養頭数）</t>
  </si>
  <si>
    <t>平成23年12月1日集計</t>
  </si>
  <si>
    <t>◎個体情報（平成23年12月１日現在乳用種（雌）年齢別飼養頭数）</t>
  </si>
  <si>
    <t>平成24年1月1日集計</t>
  </si>
  <si>
    <t>◎個体情報（平成24年1月１日現在乳用種（雌）年齢別飼養頭数）</t>
  </si>
  <si>
    <t>平成24年2月1日集計</t>
  </si>
  <si>
    <t>◎個体情報（平成24年2月１日現在乳用種（雌）年齢別飼養頭数）</t>
  </si>
  <si>
    <t>平成24年3月1日集計</t>
  </si>
  <si>
    <t>◎個体情報（平成24年3月１日現在乳用種（雌）年齢別飼養頭数）</t>
  </si>
  <si>
    <t>平成24年4月1日集計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</si>
</sst>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/>
      <top style="thin"/>
      <bottom style="medium"/>
    </border>
    <border>
      <left/>
      <right>
        <color indexed="63"/>
      </right>
      <top style="medium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8" fontId="2" fillId="0" borderId="14" xfId="51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0" borderId="14" xfId="51" applyNumberFormat="1" applyFont="1" applyBorder="1" applyAlignment="1">
      <alignment vertical="center"/>
    </xf>
    <xf numFmtId="177" fontId="39" fillId="0" borderId="15" xfId="51" applyNumberFormat="1" applyFont="1" applyBorder="1" applyAlignment="1">
      <alignment vertical="center"/>
    </xf>
    <xf numFmtId="177" fontId="39" fillId="0" borderId="17" xfId="51" applyNumberFormat="1" applyFont="1" applyBorder="1" applyAlignment="1">
      <alignment vertical="center"/>
    </xf>
    <xf numFmtId="177" fontId="39" fillId="0" borderId="18" xfId="51" applyNumberFormat="1" applyFont="1" applyBorder="1" applyAlignment="1">
      <alignment vertical="center"/>
    </xf>
    <xf numFmtId="177" fontId="39" fillId="0" borderId="19" xfId="51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39" fillId="0" borderId="22" xfId="0" applyNumberFormat="1" applyFont="1" applyBorder="1" applyAlignment="1">
      <alignment vertical="center"/>
    </xf>
    <xf numFmtId="177" fontId="39" fillId="0" borderId="23" xfId="0" applyNumberFormat="1" applyFont="1" applyBorder="1" applyAlignment="1">
      <alignment vertical="center"/>
    </xf>
    <xf numFmtId="38" fontId="2" fillId="0" borderId="17" xfId="51" applyFont="1" applyBorder="1" applyAlignment="1">
      <alignment vertical="center"/>
    </xf>
    <xf numFmtId="177" fontId="2" fillId="0" borderId="17" xfId="51" applyNumberFormat="1" applyFont="1" applyBorder="1" applyAlignment="1">
      <alignment vertical="center"/>
    </xf>
    <xf numFmtId="38" fontId="39" fillId="0" borderId="19" xfId="51" applyFont="1" applyBorder="1" applyAlignment="1">
      <alignment horizontal="center" vertical="center"/>
    </xf>
    <xf numFmtId="38" fontId="39" fillId="0" borderId="24" xfId="51" applyFont="1" applyBorder="1" applyAlignment="1">
      <alignment horizontal="center" vertical="center"/>
    </xf>
    <xf numFmtId="177" fontId="39" fillId="0" borderId="25" xfId="51" applyNumberFormat="1" applyFont="1" applyBorder="1" applyAlignment="1">
      <alignment vertical="center"/>
    </xf>
    <xf numFmtId="177" fontId="39" fillId="0" borderId="24" xfId="51" applyNumberFormat="1" applyFont="1" applyBorder="1" applyAlignment="1">
      <alignment vertical="center"/>
    </xf>
    <xf numFmtId="177" fontId="39" fillId="0" borderId="26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39" fillId="0" borderId="30" xfId="0" applyNumberFormat="1" applyFont="1" applyBorder="1" applyAlignment="1">
      <alignment vertical="center"/>
    </xf>
    <xf numFmtId="177" fontId="39" fillId="0" borderId="31" xfId="0" applyNumberFormat="1" applyFont="1" applyBorder="1" applyAlignment="1">
      <alignment vertical="center"/>
    </xf>
    <xf numFmtId="38" fontId="2" fillId="0" borderId="32" xfId="51" applyFont="1" applyBorder="1" applyAlignment="1">
      <alignment vertical="center"/>
    </xf>
    <xf numFmtId="177" fontId="2" fillId="0" borderId="32" xfId="51" applyNumberFormat="1" applyFont="1" applyBorder="1" applyAlignment="1">
      <alignment vertical="center"/>
    </xf>
    <xf numFmtId="177" fontId="39" fillId="0" borderId="32" xfId="51" applyNumberFormat="1" applyFont="1" applyBorder="1" applyAlignment="1">
      <alignment vertical="center"/>
    </xf>
    <xf numFmtId="38" fontId="39" fillId="0" borderId="33" xfId="51" applyFont="1" applyBorder="1" applyAlignment="1">
      <alignment vertical="center"/>
    </xf>
    <xf numFmtId="177" fontId="39" fillId="0" borderId="33" xfId="51" applyNumberFormat="1" applyFont="1" applyBorder="1" applyAlignment="1">
      <alignment vertical="center"/>
    </xf>
    <xf numFmtId="177" fontId="4" fillId="0" borderId="12" xfId="51" applyNumberFormat="1" applyFont="1" applyBorder="1" applyAlignment="1">
      <alignment vertical="center"/>
    </xf>
    <xf numFmtId="177" fontId="39" fillId="0" borderId="12" xfId="51" applyNumberFormat="1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38" fontId="39" fillId="0" borderId="32" xfId="51" applyFont="1" applyBorder="1" applyAlignment="1">
      <alignment vertical="center"/>
    </xf>
    <xf numFmtId="177" fontId="39" fillId="0" borderId="34" xfId="51" applyNumberFormat="1" applyFont="1" applyBorder="1" applyAlignment="1">
      <alignment vertical="center"/>
    </xf>
    <xf numFmtId="177" fontId="4" fillId="0" borderId="35" xfId="51" applyNumberFormat="1" applyFont="1" applyBorder="1" applyAlignment="1">
      <alignment vertical="center"/>
    </xf>
    <xf numFmtId="177" fontId="39" fillId="0" borderId="27" xfId="51" applyNumberFormat="1" applyFont="1" applyBorder="1" applyAlignment="1">
      <alignment vertical="center"/>
    </xf>
    <xf numFmtId="38" fontId="39" fillId="0" borderId="25" xfId="52" applyFont="1" applyBorder="1" applyAlignment="1">
      <alignment vertical="center"/>
    </xf>
    <xf numFmtId="38" fontId="4" fillId="0" borderId="12" xfId="52" applyFont="1" applyBorder="1" applyAlignment="1">
      <alignment vertical="center"/>
    </xf>
    <xf numFmtId="38" fontId="39" fillId="0" borderId="18" xfId="52" applyFont="1" applyBorder="1" applyAlignment="1">
      <alignment vertical="center"/>
    </xf>
    <xf numFmtId="38" fontId="39" fillId="0" borderId="36" xfId="52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18" xfId="48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77" fontId="39" fillId="0" borderId="38" xfId="0" applyNumberFormat="1" applyFont="1" applyBorder="1" applyAlignment="1">
      <alignment vertical="center"/>
    </xf>
    <xf numFmtId="177" fontId="39" fillId="0" borderId="39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39" fillId="0" borderId="37" xfId="0" applyNumberFormat="1" applyFont="1" applyBorder="1" applyAlignment="1">
      <alignment vertical="center"/>
    </xf>
    <xf numFmtId="177" fontId="39" fillId="0" borderId="41" xfId="0" applyNumberFormat="1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177" fontId="39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39" fillId="0" borderId="44" xfId="0" applyNumberFormat="1" applyFont="1" applyBorder="1" applyAlignment="1">
      <alignment vertical="center"/>
    </xf>
    <xf numFmtId="177" fontId="39" fillId="0" borderId="45" xfId="0" applyNumberFormat="1" applyFont="1" applyBorder="1" applyAlignment="1">
      <alignment vertical="center"/>
    </xf>
    <xf numFmtId="177" fontId="39" fillId="0" borderId="46" xfId="0" applyNumberFormat="1" applyFont="1" applyBorder="1" applyAlignment="1">
      <alignment vertical="center"/>
    </xf>
    <xf numFmtId="0" fontId="2" fillId="33" borderId="47" xfId="0" applyFont="1" applyFill="1" applyBorder="1" applyAlignment="1">
      <alignment horizontal="center" vertical="center"/>
    </xf>
    <xf numFmtId="177" fontId="39" fillId="0" borderId="48" xfId="0" applyNumberFormat="1" applyFont="1" applyBorder="1" applyAlignment="1">
      <alignment vertical="center"/>
    </xf>
    <xf numFmtId="177" fontId="39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39" fillId="0" borderId="47" xfId="0" applyNumberFormat="1" applyFont="1" applyBorder="1" applyAlignment="1">
      <alignment vertical="center"/>
    </xf>
    <xf numFmtId="177" fontId="39" fillId="0" borderId="52" xfId="0" applyNumberFormat="1" applyFont="1" applyBorder="1" applyAlignment="1">
      <alignment vertical="center"/>
    </xf>
    <xf numFmtId="38" fontId="39" fillId="0" borderId="36" xfId="52" applyFont="1" applyFill="1" applyBorder="1" applyAlignment="1">
      <alignment vertical="center"/>
    </xf>
    <xf numFmtId="177" fontId="39" fillId="0" borderId="53" xfId="51" applyNumberFormat="1" applyFont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177" fontId="39" fillId="0" borderId="55" xfId="51" applyNumberFormat="1" applyFont="1" applyBorder="1" applyAlignment="1">
      <alignment vertical="center"/>
    </xf>
    <xf numFmtId="177" fontId="39" fillId="0" borderId="35" xfId="51" applyNumberFormat="1" applyFont="1" applyBorder="1" applyAlignment="1">
      <alignment vertical="center"/>
    </xf>
    <xf numFmtId="38" fontId="39" fillId="3" borderId="56" xfId="48" applyFont="1" applyFill="1" applyBorder="1" applyAlignment="1">
      <alignment vertical="center"/>
    </xf>
    <xf numFmtId="38" fontId="4" fillId="3" borderId="11" xfId="48" applyFont="1" applyFill="1" applyBorder="1" applyAlignment="1">
      <alignment vertical="center"/>
    </xf>
    <xf numFmtId="38" fontId="4" fillId="3" borderId="10" xfId="48" applyFont="1" applyFill="1" applyBorder="1" applyAlignment="1">
      <alignment vertical="center"/>
    </xf>
    <xf numFmtId="177" fontId="39" fillId="3" borderId="56" xfId="51" applyNumberFormat="1" applyFont="1" applyFill="1" applyBorder="1" applyAlignment="1">
      <alignment vertical="center"/>
    </xf>
    <xf numFmtId="177" fontId="4" fillId="3" borderId="11" xfId="51" applyNumberFormat="1" applyFont="1" applyFill="1" applyBorder="1" applyAlignment="1">
      <alignment vertical="center"/>
    </xf>
    <xf numFmtId="177" fontId="4" fillId="3" borderId="10" xfId="51" applyNumberFormat="1" applyFont="1" applyFill="1" applyBorder="1" applyAlignment="1">
      <alignment vertical="center"/>
    </xf>
    <xf numFmtId="177" fontId="2" fillId="3" borderId="10" xfId="51" applyNumberFormat="1" applyFont="1" applyFill="1" applyBorder="1" applyAlignment="1">
      <alignment vertical="center"/>
    </xf>
    <xf numFmtId="177" fontId="39" fillId="3" borderId="42" xfId="51" applyNumberFormat="1" applyFont="1" applyFill="1" applyBorder="1" applyAlignment="1">
      <alignment vertical="center"/>
    </xf>
    <xf numFmtId="38" fontId="39" fillId="3" borderId="56" xfId="52" applyFont="1" applyFill="1" applyBorder="1" applyAlignment="1">
      <alignment vertical="center"/>
    </xf>
    <xf numFmtId="38" fontId="4" fillId="3" borderId="11" xfId="52" applyFont="1" applyFill="1" applyBorder="1" applyAlignment="1">
      <alignment vertical="center"/>
    </xf>
    <xf numFmtId="38" fontId="4" fillId="3" borderId="10" xfId="52" applyFont="1" applyFill="1" applyBorder="1" applyAlignment="1">
      <alignment vertical="center"/>
    </xf>
    <xf numFmtId="38" fontId="2" fillId="3" borderId="10" xfId="52" applyFont="1" applyFill="1" applyBorder="1" applyAlignment="1">
      <alignment vertical="center"/>
    </xf>
    <xf numFmtId="38" fontId="39" fillId="3" borderId="26" xfId="48" applyFont="1" applyFill="1" applyBorder="1" applyAlignment="1">
      <alignment vertical="center"/>
    </xf>
    <xf numFmtId="38" fontId="39" fillId="3" borderId="57" xfId="48" applyFont="1" applyFill="1" applyBorder="1" applyAlignment="1">
      <alignment vertical="center"/>
    </xf>
    <xf numFmtId="38" fontId="39" fillId="3" borderId="45" xfId="48" applyFont="1" applyFill="1" applyBorder="1" applyAlignment="1">
      <alignment vertical="center"/>
    </xf>
    <xf numFmtId="177" fontId="39" fillId="3" borderId="26" xfId="51" applyNumberFormat="1" applyFont="1" applyFill="1" applyBorder="1" applyAlignment="1">
      <alignment vertical="center"/>
    </xf>
    <xf numFmtId="177" fontId="39" fillId="3" borderId="57" xfId="51" applyNumberFormat="1" applyFont="1" applyFill="1" applyBorder="1" applyAlignment="1">
      <alignment vertical="center"/>
    </xf>
    <xf numFmtId="177" fontId="39" fillId="3" borderId="45" xfId="51" applyNumberFormat="1" applyFont="1" applyFill="1" applyBorder="1" applyAlignment="1">
      <alignment vertical="center"/>
    </xf>
    <xf numFmtId="38" fontId="2" fillId="3" borderId="11" xfId="52" applyFont="1" applyFill="1" applyBorder="1" applyAlignment="1">
      <alignment vertical="center"/>
    </xf>
    <xf numFmtId="38" fontId="2" fillId="3" borderId="10" xfId="5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113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88">
        <v>164949</v>
      </c>
      <c r="C7" s="88">
        <v>168297</v>
      </c>
      <c r="D7" s="88">
        <v>124106</v>
      </c>
      <c r="E7" s="88">
        <v>103731</v>
      </c>
      <c r="F7" s="88">
        <v>87855</v>
      </c>
      <c r="G7" s="88">
        <v>70877</v>
      </c>
      <c r="H7" s="88">
        <v>48097</v>
      </c>
      <c r="I7" s="88">
        <v>33049</v>
      </c>
      <c r="J7" s="88">
        <v>21544</v>
      </c>
      <c r="K7" s="88">
        <v>11602</v>
      </c>
      <c r="L7" s="88">
        <v>12992</v>
      </c>
      <c r="M7" s="42">
        <f>SUM(B7:L7)</f>
        <v>847099</v>
      </c>
      <c r="N7" s="8"/>
      <c r="O7" s="32">
        <f>SUM(B7:C7)</f>
        <v>333246</v>
      </c>
      <c r="P7" s="76">
        <f>SUM(D7:E7)</f>
        <v>227837</v>
      </c>
      <c r="Q7" s="62">
        <f>SUM(F7:L7)</f>
        <v>286016</v>
      </c>
      <c r="R7" s="69">
        <f>SUM(P7:Q7)</f>
        <v>513853</v>
      </c>
    </row>
    <row r="8" spans="1:18" ht="13.5" thickBot="1" thickTop="1">
      <c r="A8" s="29" t="s">
        <v>103</v>
      </c>
      <c r="B8" s="56">
        <f>SUM(B64,-B7)</f>
        <v>82081</v>
      </c>
      <c r="C8" s="56">
        <f aca="true" t="shared" si="0" ref="C8:L8">SUM(C64,-C7)</f>
        <v>89103</v>
      </c>
      <c r="D8" s="56">
        <f t="shared" si="0"/>
        <v>107762</v>
      </c>
      <c r="E8" s="56">
        <f t="shared" si="0"/>
        <v>94303</v>
      </c>
      <c r="F8" s="56">
        <f t="shared" si="0"/>
        <v>84471</v>
      </c>
      <c r="G8" s="56">
        <f t="shared" si="0"/>
        <v>68640</v>
      </c>
      <c r="H8" s="56">
        <f t="shared" si="0"/>
        <v>47784</v>
      </c>
      <c r="I8" s="56">
        <f t="shared" si="0"/>
        <v>33126</v>
      </c>
      <c r="J8" s="56">
        <f t="shared" si="0"/>
        <v>21411</v>
      </c>
      <c r="K8" s="56">
        <f t="shared" si="0"/>
        <v>10949</v>
      </c>
      <c r="L8" s="56">
        <f t="shared" si="0"/>
        <v>12432</v>
      </c>
      <c r="M8" s="31">
        <f>SUM(M64,-M7)</f>
        <v>652062</v>
      </c>
      <c r="N8" s="8"/>
      <c r="O8" s="32">
        <f aca="true" t="shared" si="1" ref="O8:O63">SUM(B8:C8)</f>
        <v>171184</v>
      </c>
      <c r="P8" s="77">
        <f>SUM(D8:E8)</f>
        <v>202065</v>
      </c>
      <c r="Q8" s="63">
        <f>SUM(F8:L8)</f>
        <v>278813</v>
      </c>
      <c r="R8" s="33">
        <f aca="true" t="shared" si="2" ref="R8:R64">SUM(P8:Q8)</f>
        <v>480878</v>
      </c>
    </row>
    <row r="9" spans="1:18" ht="13.5" thickBot="1" thickTop="1">
      <c r="A9" s="3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89">
        <v>2137</v>
      </c>
      <c r="C10" s="89">
        <v>2165</v>
      </c>
      <c r="D10" s="89">
        <v>2388</v>
      </c>
      <c r="E10" s="89">
        <v>2115</v>
      </c>
      <c r="F10" s="89">
        <v>1794</v>
      </c>
      <c r="G10" s="89">
        <v>1334</v>
      </c>
      <c r="H10" s="89">
        <v>824</v>
      </c>
      <c r="I10" s="89">
        <v>532</v>
      </c>
      <c r="J10" s="89">
        <v>343</v>
      </c>
      <c r="K10" s="89">
        <v>145</v>
      </c>
      <c r="L10" s="89">
        <v>196</v>
      </c>
      <c r="M10" s="27">
        <f aca="true" t="shared" si="3" ref="M10:M15">SUM(B10:L10)</f>
        <v>13973</v>
      </c>
      <c r="N10" s="8"/>
      <c r="O10" s="34">
        <f t="shared" si="1"/>
        <v>4302</v>
      </c>
      <c r="P10" s="79">
        <f aca="true" t="shared" si="4" ref="P10:P64">SUM(D10:E10)</f>
        <v>4503</v>
      </c>
      <c r="Q10" s="64">
        <f aca="true" t="shared" si="5" ref="Q10:Q64">SUM(F10:L10)</f>
        <v>5168</v>
      </c>
      <c r="R10" s="35">
        <f t="shared" si="2"/>
        <v>9671</v>
      </c>
    </row>
    <row r="11" spans="1:18" ht="12">
      <c r="A11" s="14" t="s">
        <v>27</v>
      </c>
      <c r="B11" s="90">
        <v>8142</v>
      </c>
      <c r="C11" s="90">
        <v>8985</v>
      </c>
      <c r="D11" s="90">
        <v>7481</v>
      </c>
      <c r="E11" s="90">
        <v>6162</v>
      </c>
      <c r="F11" s="90">
        <v>5439</v>
      </c>
      <c r="G11" s="90">
        <v>4111</v>
      </c>
      <c r="H11" s="90">
        <v>2931</v>
      </c>
      <c r="I11" s="90">
        <v>1982</v>
      </c>
      <c r="J11" s="90">
        <v>1403</v>
      </c>
      <c r="K11" s="90">
        <v>678</v>
      </c>
      <c r="L11" s="90">
        <v>755</v>
      </c>
      <c r="M11" s="17">
        <f t="shared" si="3"/>
        <v>48069</v>
      </c>
      <c r="N11" s="8"/>
      <c r="O11" s="22">
        <f t="shared" si="1"/>
        <v>17127</v>
      </c>
      <c r="P11" s="80">
        <f>SUM(D11:E11)</f>
        <v>13643</v>
      </c>
      <c r="Q11" s="65">
        <f t="shared" si="5"/>
        <v>17299</v>
      </c>
      <c r="R11" s="23">
        <f t="shared" si="2"/>
        <v>30942</v>
      </c>
    </row>
    <row r="12" spans="1:18" ht="12">
      <c r="A12" s="14" t="s">
        <v>28</v>
      </c>
      <c r="B12" s="90">
        <v>3032</v>
      </c>
      <c r="C12" s="90">
        <v>3477</v>
      </c>
      <c r="D12" s="90">
        <v>3847</v>
      </c>
      <c r="E12" s="90">
        <v>3159</v>
      </c>
      <c r="F12" s="90">
        <v>2957</v>
      </c>
      <c r="G12" s="90">
        <v>2535</v>
      </c>
      <c r="H12" s="90">
        <v>1624</v>
      </c>
      <c r="I12" s="90">
        <v>1219</v>
      </c>
      <c r="J12" s="90">
        <v>814</v>
      </c>
      <c r="K12" s="90">
        <v>446</v>
      </c>
      <c r="L12" s="90">
        <v>507</v>
      </c>
      <c r="M12" s="17">
        <f t="shared" si="3"/>
        <v>23617</v>
      </c>
      <c r="N12" s="8"/>
      <c r="O12" s="22">
        <f t="shared" si="1"/>
        <v>6509</v>
      </c>
      <c r="P12" s="80">
        <f t="shared" si="4"/>
        <v>7006</v>
      </c>
      <c r="Q12" s="65">
        <f t="shared" si="5"/>
        <v>10102</v>
      </c>
      <c r="R12" s="23">
        <f t="shared" si="2"/>
        <v>17108</v>
      </c>
    </row>
    <row r="13" spans="1:18" ht="12">
      <c r="A13" s="14" t="s">
        <v>29</v>
      </c>
      <c r="B13" s="90">
        <v>855</v>
      </c>
      <c r="C13" s="90">
        <v>819</v>
      </c>
      <c r="D13" s="90">
        <v>1028</v>
      </c>
      <c r="E13" s="90">
        <v>768</v>
      </c>
      <c r="F13" s="90">
        <v>747</v>
      </c>
      <c r="G13" s="90">
        <v>658</v>
      </c>
      <c r="H13" s="90">
        <v>452</v>
      </c>
      <c r="I13" s="90">
        <v>336</v>
      </c>
      <c r="J13" s="90">
        <v>207</v>
      </c>
      <c r="K13" s="90">
        <v>119</v>
      </c>
      <c r="L13" s="90">
        <v>103</v>
      </c>
      <c r="M13" s="17">
        <f t="shared" si="3"/>
        <v>6092</v>
      </c>
      <c r="N13" s="8"/>
      <c r="O13" s="22">
        <f t="shared" si="1"/>
        <v>1674</v>
      </c>
      <c r="P13" s="80">
        <f t="shared" si="4"/>
        <v>1796</v>
      </c>
      <c r="Q13" s="65">
        <f t="shared" si="5"/>
        <v>2622</v>
      </c>
      <c r="R13" s="23">
        <f t="shared" si="2"/>
        <v>4418</v>
      </c>
    </row>
    <row r="14" spans="1:18" ht="12">
      <c r="A14" s="14" t="s">
        <v>30</v>
      </c>
      <c r="B14" s="90">
        <v>1264</v>
      </c>
      <c r="C14" s="90">
        <v>1455</v>
      </c>
      <c r="D14" s="90">
        <v>2161</v>
      </c>
      <c r="E14" s="90">
        <v>1864</v>
      </c>
      <c r="F14" s="90">
        <v>1754</v>
      </c>
      <c r="G14" s="90">
        <v>1580</v>
      </c>
      <c r="H14" s="90">
        <v>1220</v>
      </c>
      <c r="I14" s="90">
        <v>841</v>
      </c>
      <c r="J14" s="90">
        <v>627</v>
      </c>
      <c r="K14" s="90">
        <v>299</v>
      </c>
      <c r="L14" s="90">
        <v>400</v>
      </c>
      <c r="M14" s="17">
        <f t="shared" si="3"/>
        <v>13465</v>
      </c>
      <c r="N14" s="8"/>
      <c r="O14" s="22">
        <f t="shared" si="1"/>
        <v>2719</v>
      </c>
      <c r="P14" s="80">
        <f t="shared" si="4"/>
        <v>4025</v>
      </c>
      <c r="Q14" s="65">
        <f t="shared" si="5"/>
        <v>6721</v>
      </c>
      <c r="R14" s="23">
        <f t="shared" si="2"/>
        <v>10746</v>
      </c>
    </row>
    <row r="15" spans="1:18" ht="12">
      <c r="A15" s="14" t="s">
        <v>31</v>
      </c>
      <c r="B15" s="90">
        <v>2068</v>
      </c>
      <c r="C15" s="90">
        <v>2149</v>
      </c>
      <c r="D15" s="90">
        <v>2468</v>
      </c>
      <c r="E15" s="90">
        <v>2253</v>
      </c>
      <c r="F15" s="90">
        <v>2288</v>
      </c>
      <c r="G15" s="90">
        <v>1928</v>
      </c>
      <c r="H15" s="90">
        <v>1413</v>
      </c>
      <c r="I15" s="90">
        <v>1083</v>
      </c>
      <c r="J15" s="90">
        <v>782</v>
      </c>
      <c r="K15" s="90">
        <v>428</v>
      </c>
      <c r="L15" s="90">
        <v>472</v>
      </c>
      <c r="M15" s="17">
        <f t="shared" si="3"/>
        <v>17332</v>
      </c>
      <c r="N15" s="8"/>
      <c r="O15" s="22">
        <f t="shared" si="1"/>
        <v>4217</v>
      </c>
      <c r="P15" s="80">
        <f t="shared" si="4"/>
        <v>4721</v>
      </c>
      <c r="Q15" s="65">
        <f t="shared" si="5"/>
        <v>8394</v>
      </c>
      <c r="R15" s="23">
        <f t="shared" si="2"/>
        <v>13115</v>
      </c>
    </row>
    <row r="16" spans="1:18" ht="12.75" thickBot="1">
      <c r="A16" s="28" t="s">
        <v>95</v>
      </c>
      <c r="B16" s="57">
        <f>SUM(B10:B15)</f>
        <v>17498</v>
      </c>
      <c r="C16" s="57">
        <f aca="true" t="shared" si="6" ref="C16:M16">SUM(C10:C15)</f>
        <v>19050</v>
      </c>
      <c r="D16" s="57">
        <f t="shared" si="6"/>
        <v>19373</v>
      </c>
      <c r="E16" s="57">
        <f t="shared" si="6"/>
        <v>16321</v>
      </c>
      <c r="F16" s="57">
        <f t="shared" si="6"/>
        <v>14979</v>
      </c>
      <c r="G16" s="57">
        <f t="shared" si="6"/>
        <v>12146</v>
      </c>
      <c r="H16" s="57">
        <f t="shared" si="6"/>
        <v>8464</v>
      </c>
      <c r="I16" s="57">
        <f t="shared" si="6"/>
        <v>5993</v>
      </c>
      <c r="J16" s="57">
        <f t="shared" si="6"/>
        <v>4176</v>
      </c>
      <c r="K16" s="57">
        <f t="shared" si="6"/>
        <v>2115</v>
      </c>
      <c r="L16" s="57">
        <f t="shared" si="6"/>
        <v>2433</v>
      </c>
      <c r="M16" s="21">
        <f t="shared" si="6"/>
        <v>122548</v>
      </c>
      <c r="N16" s="8"/>
      <c r="O16" s="36">
        <f t="shared" si="1"/>
        <v>36548</v>
      </c>
      <c r="P16" s="81">
        <f t="shared" si="4"/>
        <v>35694</v>
      </c>
      <c r="Q16" s="66">
        <f t="shared" si="5"/>
        <v>50306</v>
      </c>
      <c r="R16" s="37">
        <f t="shared" si="2"/>
        <v>86000</v>
      </c>
    </row>
    <row r="17" spans="1:18" ht="12">
      <c r="A17" s="26" t="s">
        <v>32</v>
      </c>
      <c r="B17" s="89">
        <v>3498</v>
      </c>
      <c r="C17" s="89">
        <v>3535</v>
      </c>
      <c r="D17" s="89">
        <v>5358</v>
      </c>
      <c r="E17" s="89">
        <v>4571</v>
      </c>
      <c r="F17" s="89">
        <v>3912</v>
      </c>
      <c r="G17" s="89">
        <v>3103</v>
      </c>
      <c r="H17" s="89">
        <v>2244</v>
      </c>
      <c r="I17" s="89">
        <v>1503</v>
      </c>
      <c r="J17" s="89">
        <v>899</v>
      </c>
      <c r="K17" s="89">
        <v>498</v>
      </c>
      <c r="L17" s="89">
        <v>572</v>
      </c>
      <c r="M17" s="27">
        <f>SUM(B17:L17)</f>
        <v>29693</v>
      </c>
      <c r="N17" s="8"/>
      <c r="O17" s="34">
        <f t="shared" si="1"/>
        <v>7033</v>
      </c>
      <c r="P17" s="79">
        <f t="shared" si="4"/>
        <v>9929</v>
      </c>
      <c r="Q17" s="64">
        <f t="shared" si="5"/>
        <v>12731</v>
      </c>
      <c r="R17" s="35">
        <f t="shared" si="2"/>
        <v>22660</v>
      </c>
    </row>
    <row r="18" spans="1:18" ht="12">
      <c r="A18" s="14" t="s">
        <v>33</v>
      </c>
      <c r="B18" s="90">
        <v>6269</v>
      </c>
      <c r="C18" s="90">
        <v>6684</v>
      </c>
      <c r="D18" s="90">
        <v>9541</v>
      </c>
      <c r="E18" s="90">
        <v>7946</v>
      </c>
      <c r="F18" s="90">
        <v>7299</v>
      </c>
      <c r="G18" s="90">
        <v>5839</v>
      </c>
      <c r="H18" s="90">
        <v>3946</v>
      </c>
      <c r="I18" s="90">
        <v>2843</v>
      </c>
      <c r="J18" s="90">
        <v>1690</v>
      </c>
      <c r="K18" s="90">
        <v>927</v>
      </c>
      <c r="L18" s="90">
        <v>1160</v>
      </c>
      <c r="M18" s="17">
        <f aca="true" t="shared" si="7" ref="M18:M25">SUM(B18:L18)</f>
        <v>54144</v>
      </c>
      <c r="N18" s="8"/>
      <c r="O18" s="22">
        <f t="shared" si="1"/>
        <v>12953</v>
      </c>
      <c r="P18" s="80">
        <f t="shared" si="4"/>
        <v>17487</v>
      </c>
      <c r="Q18" s="65">
        <f t="shared" si="5"/>
        <v>23704</v>
      </c>
      <c r="R18" s="23">
        <f t="shared" si="2"/>
        <v>41191</v>
      </c>
    </row>
    <row r="19" spans="1:18" ht="12">
      <c r="A19" s="14" t="s">
        <v>34</v>
      </c>
      <c r="B19" s="90">
        <v>5552</v>
      </c>
      <c r="C19" s="90">
        <v>5266</v>
      </c>
      <c r="D19" s="90">
        <v>6462</v>
      </c>
      <c r="E19" s="90">
        <v>6120</v>
      </c>
      <c r="F19" s="90">
        <v>5179</v>
      </c>
      <c r="G19" s="90">
        <v>4219</v>
      </c>
      <c r="H19" s="90">
        <v>3041</v>
      </c>
      <c r="I19" s="90">
        <v>1910</v>
      </c>
      <c r="J19" s="90">
        <v>1245</v>
      </c>
      <c r="K19" s="90">
        <v>588</v>
      </c>
      <c r="L19" s="90">
        <v>609</v>
      </c>
      <c r="M19" s="17">
        <f t="shared" si="7"/>
        <v>40191</v>
      </c>
      <c r="N19" s="8"/>
      <c r="O19" s="22">
        <f t="shared" si="1"/>
        <v>10818</v>
      </c>
      <c r="P19" s="80">
        <f t="shared" si="4"/>
        <v>12582</v>
      </c>
      <c r="Q19" s="65">
        <f t="shared" si="5"/>
        <v>16791</v>
      </c>
      <c r="R19" s="23">
        <f t="shared" si="2"/>
        <v>29373</v>
      </c>
    </row>
    <row r="20" spans="1:18" ht="12">
      <c r="A20" s="14" t="s">
        <v>35</v>
      </c>
      <c r="B20" s="90">
        <v>1489</v>
      </c>
      <c r="C20" s="90">
        <v>1706</v>
      </c>
      <c r="D20" s="90">
        <v>2114</v>
      </c>
      <c r="E20" s="90">
        <v>1839</v>
      </c>
      <c r="F20" s="90">
        <v>1680</v>
      </c>
      <c r="G20" s="90">
        <v>1359</v>
      </c>
      <c r="H20" s="90">
        <v>1007</v>
      </c>
      <c r="I20" s="90">
        <v>609</v>
      </c>
      <c r="J20" s="90">
        <v>486</v>
      </c>
      <c r="K20" s="90">
        <v>231</v>
      </c>
      <c r="L20" s="90">
        <v>309</v>
      </c>
      <c r="M20" s="17">
        <f t="shared" si="7"/>
        <v>12829</v>
      </c>
      <c r="N20" s="8"/>
      <c r="O20" s="22">
        <f t="shared" si="1"/>
        <v>3195</v>
      </c>
      <c r="P20" s="80">
        <f t="shared" si="4"/>
        <v>3953</v>
      </c>
      <c r="Q20" s="65">
        <f t="shared" si="5"/>
        <v>5681</v>
      </c>
      <c r="R20" s="23">
        <f t="shared" si="2"/>
        <v>9634</v>
      </c>
    </row>
    <row r="21" spans="1:18" ht="12">
      <c r="A21" s="14" t="s">
        <v>36</v>
      </c>
      <c r="B21" s="90">
        <v>4952</v>
      </c>
      <c r="C21" s="90">
        <v>4813</v>
      </c>
      <c r="D21" s="90">
        <v>6388</v>
      </c>
      <c r="E21" s="90">
        <v>6080</v>
      </c>
      <c r="F21" s="90">
        <v>5234</v>
      </c>
      <c r="G21" s="90">
        <v>4094</v>
      </c>
      <c r="H21" s="90">
        <v>2953</v>
      </c>
      <c r="I21" s="90">
        <v>2003</v>
      </c>
      <c r="J21" s="90">
        <v>1240</v>
      </c>
      <c r="K21" s="90">
        <v>663</v>
      </c>
      <c r="L21" s="90">
        <v>727</v>
      </c>
      <c r="M21" s="17">
        <f t="shared" si="7"/>
        <v>39147</v>
      </c>
      <c r="N21" s="8"/>
      <c r="O21" s="22">
        <f t="shared" si="1"/>
        <v>9765</v>
      </c>
      <c r="P21" s="80">
        <f t="shared" si="4"/>
        <v>12468</v>
      </c>
      <c r="Q21" s="65">
        <f t="shared" si="5"/>
        <v>16914</v>
      </c>
      <c r="R21" s="23">
        <f t="shared" si="2"/>
        <v>29382</v>
      </c>
    </row>
    <row r="22" spans="1:18" ht="12">
      <c r="A22" s="14" t="s">
        <v>37</v>
      </c>
      <c r="B22" s="90">
        <v>254</v>
      </c>
      <c r="C22" s="90">
        <v>225</v>
      </c>
      <c r="D22" s="90">
        <v>300</v>
      </c>
      <c r="E22" s="90">
        <v>253</v>
      </c>
      <c r="F22" s="90">
        <v>259</v>
      </c>
      <c r="G22" s="90">
        <v>205</v>
      </c>
      <c r="H22" s="90">
        <v>181</v>
      </c>
      <c r="I22" s="90">
        <v>97</v>
      </c>
      <c r="J22" s="90">
        <v>45</v>
      </c>
      <c r="K22" s="90">
        <v>24</v>
      </c>
      <c r="L22" s="90">
        <v>38</v>
      </c>
      <c r="M22" s="17">
        <f t="shared" si="7"/>
        <v>1881</v>
      </c>
      <c r="N22" s="8"/>
      <c r="O22" s="22">
        <f t="shared" si="1"/>
        <v>479</v>
      </c>
      <c r="P22" s="80">
        <f t="shared" si="4"/>
        <v>553</v>
      </c>
      <c r="Q22" s="65">
        <f t="shared" si="5"/>
        <v>849</v>
      </c>
      <c r="R22" s="23">
        <f t="shared" si="2"/>
        <v>1402</v>
      </c>
    </row>
    <row r="23" spans="1:18" ht="12">
      <c r="A23" s="14" t="s">
        <v>38</v>
      </c>
      <c r="B23" s="90">
        <v>958</v>
      </c>
      <c r="C23" s="90">
        <v>900</v>
      </c>
      <c r="D23" s="90">
        <v>1377</v>
      </c>
      <c r="E23" s="90">
        <v>1432</v>
      </c>
      <c r="F23" s="90">
        <v>1276</v>
      </c>
      <c r="G23" s="90">
        <v>1029</v>
      </c>
      <c r="H23" s="90">
        <v>777</v>
      </c>
      <c r="I23" s="90">
        <v>535</v>
      </c>
      <c r="J23" s="90">
        <v>324</v>
      </c>
      <c r="K23" s="90">
        <v>176</v>
      </c>
      <c r="L23" s="90">
        <v>220</v>
      </c>
      <c r="M23" s="17">
        <f t="shared" si="7"/>
        <v>9004</v>
      </c>
      <c r="N23" s="8"/>
      <c r="O23" s="22">
        <f t="shared" si="1"/>
        <v>1858</v>
      </c>
      <c r="P23" s="80">
        <f t="shared" si="4"/>
        <v>2809</v>
      </c>
      <c r="Q23" s="65">
        <f t="shared" si="5"/>
        <v>4337</v>
      </c>
      <c r="R23" s="23">
        <f t="shared" si="2"/>
        <v>7146</v>
      </c>
    </row>
    <row r="24" spans="1:18" ht="12">
      <c r="A24" s="14" t="s">
        <v>39</v>
      </c>
      <c r="B24" s="90">
        <v>496</v>
      </c>
      <c r="C24" s="90">
        <v>622</v>
      </c>
      <c r="D24" s="90">
        <v>556</v>
      </c>
      <c r="E24" s="90">
        <v>548</v>
      </c>
      <c r="F24" s="90">
        <v>559</v>
      </c>
      <c r="G24" s="90">
        <v>497</v>
      </c>
      <c r="H24" s="90">
        <v>359</v>
      </c>
      <c r="I24" s="90">
        <v>229</v>
      </c>
      <c r="J24" s="90">
        <v>146</v>
      </c>
      <c r="K24" s="90">
        <v>70</v>
      </c>
      <c r="L24" s="90">
        <v>63</v>
      </c>
      <c r="M24" s="17">
        <f t="shared" si="7"/>
        <v>4145</v>
      </c>
      <c r="N24" s="8"/>
      <c r="O24" s="22">
        <f t="shared" si="1"/>
        <v>1118</v>
      </c>
      <c r="P24" s="80">
        <f t="shared" si="4"/>
        <v>1104</v>
      </c>
      <c r="Q24" s="65">
        <f t="shared" si="5"/>
        <v>1923</v>
      </c>
      <c r="R24" s="23">
        <f t="shared" si="2"/>
        <v>3027</v>
      </c>
    </row>
    <row r="25" spans="1:18" ht="12">
      <c r="A25" s="14" t="s">
        <v>40</v>
      </c>
      <c r="B25" s="90">
        <v>1562</v>
      </c>
      <c r="C25" s="90">
        <v>1851</v>
      </c>
      <c r="D25" s="90">
        <v>2974</v>
      </c>
      <c r="E25" s="90">
        <v>2472</v>
      </c>
      <c r="F25" s="90">
        <v>1996</v>
      </c>
      <c r="G25" s="90">
        <v>1898</v>
      </c>
      <c r="H25" s="90">
        <v>1242</v>
      </c>
      <c r="I25" s="90">
        <v>885</v>
      </c>
      <c r="J25" s="90">
        <v>522</v>
      </c>
      <c r="K25" s="90">
        <v>237</v>
      </c>
      <c r="L25" s="90">
        <v>277</v>
      </c>
      <c r="M25" s="17">
        <f t="shared" si="7"/>
        <v>15916</v>
      </c>
      <c r="N25" s="8"/>
      <c r="O25" s="22">
        <f t="shared" si="1"/>
        <v>3413</v>
      </c>
      <c r="P25" s="80">
        <f t="shared" si="4"/>
        <v>5446</v>
      </c>
      <c r="Q25" s="65">
        <f t="shared" si="5"/>
        <v>7057</v>
      </c>
      <c r="R25" s="23">
        <f t="shared" si="2"/>
        <v>12503</v>
      </c>
    </row>
    <row r="26" spans="1:18" ht="12.75" thickBot="1">
      <c r="A26" s="28" t="s">
        <v>96</v>
      </c>
      <c r="B26" s="57">
        <f>SUM(B17:B25)</f>
        <v>25030</v>
      </c>
      <c r="C26" s="57">
        <f aca="true" t="shared" si="8" ref="C26:M26">SUM(C17:C25)</f>
        <v>25602</v>
      </c>
      <c r="D26" s="57">
        <f t="shared" si="8"/>
        <v>35070</v>
      </c>
      <c r="E26" s="57">
        <f t="shared" si="8"/>
        <v>31261</v>
      </c>
      <c r="F26" s="57">
        <f t="shared" si="8"/>
        <v>27394</v>
      </c>
      <c r="G26" s="57">
        <f t="shared" si="8"/>
        <v>22243</v>
      </c>
      <c r="H26" s="57">
        <f t="shared" si="8"/>
        <v>15750</v>
      </c>
      <c r="I26" s="57">
        <f t="shared" si="8"/>
        <v>10614</v>
      </c>
      <c r="J26" s="57">
        <f t="shared" si="8"/>
        <v>6597</v>
      </c>
      <c r="K26" s="57">
        <f t="shared" si="8"/>
        <v>3414</v>
      </c>
      <c r="L26" s="57">
        <f t="shared" si="8"/>
        <v>3975</v>
      </c>
      <c r="M26" s="21">
        <f t="shared" si="8"/>
        <v>206950</v>
      </c>
      <c r="N26" s="8"/>
      <c r="O26" s="36">
        <f t="shared" si="1"/>
        <v>50632</v>
      </c>
      <c r="P26" s="81">
        <f t="shared" si="4"/>
        <v>66331</v>
      </c>
      <c r="Q26" s="66">
        <f t="shared" si="5"/>
        <v>89987</v>
      </c>
      <c r="R26" s="37">
        <f t="shared" si="2"/>
        <v>156318</v>
      </c>
    </row>
    <row r="27" spans="1:18" ht="12">
      <c r="A27" s="26" t="s">
        <v>41</v>
      </c>
      <c r="B27" s="89">
        <v>1059</v>
      </c>
      <c r="C27" s="89">
        <v>1063</v>
      </c>
      <c r="D27" s="89">
        <v>1484</v>
      </c>
      <c r="E27" s="89">
        <v>1362</v>
      </c>
      <c r="F27" s="89">
        <v>1290</v>
      </c>
      <c r="G27" s="89">
        <v>1109</v>
      </c>
      <c r="H27" s="89">
        <v>788</v>
      </c>
      <c r="I27" s="89">
        <v>508</v>
      </c>
      <c r="J27" s="89">
        <v>383</v>
      </c>
      <c r="K27" s="89">
        <v>198</v>
      </c>
      <c r="L27" s="89">
        <v>191</v>
      </c>
      <c r="M27" s="27">
        <f>SUM(B27:L27)</f>
        <v>9435</v>
      </c>
      <c r="N27" s="8"/>
      <c r="O27" s="34">
        <f t="shared" si="1"/>
        <v>2122</v>
      </c>
      <c r="P27" s="79">
        <f t="shared" si="4"/>
        <v>2846</v>
      </c>
      <c r="Q27" s="64">
        <f t="shared" si="5"/>
        <v>4467</v>
      </c>
      <c r="R27" s="35">
        <f t="shared" si="2"/>
        <v>7313</v>
      </c>
    </row>
    <row r="28" spans="1:18" ht="12">
      <c r="A28" s="14" t="s">
        <v>42</v>
      </c>
      <c r="B28" s="90">
        <v>329</v>
      </c>
      <c r="C28" s="90">
        <v>287</v>
      </c>
      <c r="D28" s="90">
        <v>369</v>
      </c>
      <c r="E28" s="90">
        <v>357</v>
      </c>
      <c r="F28" s="90">
        <v>371</v>
      </c>
      <c r="G28" s="90">
        <v>356</v>
      </c>
      <c r="H28" s="90">
        <v>200</v>
      </c>
      <c r="I28" s="90">
        <v>159</v>
      </c>
      <c r="J28" s="90">
        <v>86</v>
      </c>
      <c r="K28" s="90">
        <v>57</v>
      </c>
      <c r="L28" s="90">
        <v>53</v>
      </c>
      <c r="M28" s="17">
        <f>SUM(B28:L28)</f>
        <v>2624</v>
      </c>
      <c r="N28" s="8"/>
      <c r="O28" s="22">
        <f t="shared" si="1"/>
        <v>616</v>
      </c>
      <c r="P28" s="80">
        <f t="shared" si="4"/>
        <v>726</v>
      </c>
      <c r="Q28" s="65">
        <f t="shared" si="5"/>
        <v>1282</v>
      </c>
      <c r="R28" s="23">
        <f t="shared" si="2"/>
        <v>2008</v>
      </c>
    </row>
    <row r="29" spans="1:18" ht="12">
      <c r="A29" s="14" t="s">
        <v>43</v>
      </c>
      <c r="B29" s="90">
        <v>672</v>
      </c>
      <c r="C29" s="90">
        <v>589</v>
      </c>
      <c r="D29" s="90">
        <v>745</v>
      </c>
      <c r="E29" s="90">
        <v>571</v>
      </c>
      <c r="F29" s="90">
        <v>544</v>
      </c>
      <c r="G29" s="90">
        <v>443</v>
      </c>
      <c r="H29" s="90">
        <v>254</v>
      </c>
      <c r="I29" s="90">
        <v>226</v>
      </c>
      <c r="J29" s="90">
        <v>116</v>
      </c>
      <c r="K29" s="90">
        <v>78</v>
      </c>
      <c r="L29" s="90">
        <v>56</v>
      </c>
      <c r="M29" s="17">
        <f>SUM(B29:L29)</f>
        <v>4294</v>
      </c>
      <c r="N29" s="8"/>
      <c r="O29" s="22">
        <f t="shared" si="1"/>
        <v>1261</v>
      </c>
      <c r="P29" s="80">
        <f t="shared" si="4"/>
        <v>1316</v>
      </c>
      <c r="Q29" s="65">
        <f t="shared" si="5"/>
        <v>1717</v>
      </c>
      <c r="R29" s="23">
        <f t="shared" si="2"/>
        <v>3033</v>
      </c>
    </row>
    <row r="30" spans="1:18" ht="12">
      <c r="A30" s="14" t="s">
        <v>44</v>
      </c>
      <c r="B30" s="90">
        <v>206</v>
      </c>
      <c r="C30" s="90">
        <v>194</v>
      </c>
      <c r="D30" s="90">
        <v>189</v>
      </c>
      <c r="E30" s="90">
        <v>196</v>
      </c>
      <c r="F30" s="90">
        <v>221</v>
      </c>
      <c r="G30" s="90">
        <v>170</v>
      </c>
      <c r="H30" s="90">
        <v>104</v>
      </c>
      <c r="I30" s="90">
        <v>77</v>
      </c>
      <c r="J30" s="90">
        <v>34</v>
      </c>
      <c r="K30" s="90">
        <v>22</v>
      </c>
      <c r="L30" s="90">
        <v>19</v>
      </c>
      <c r="M30" s="17">
        <f>SUM(B30:L30)</f>
        <v>1432</v>
      </c>
      <c r="N30" s="8"/>
      <c r="O30" s="22">
        <f t="shared" si="1"/>
        <v>400</v>
      </c>
      <c r="P30" s="80">
        <f t="shared" si="4"/>
        <v>385</v>
      </c>
      <c r="Q30" s="65">
        <f t="shared" si="5"/>
        <v>647</v>
      </c>
      <c r="R30" s="23">
        <f t="shared" si="2"/>
        <v>1032</v>
      </c>
    </row>
    <row r="31" spans="1:18" ht="12.75" thickBot="1">
      <c r="A31" s="28" t="s">
        <v>97</v>
      </c>
      <c r="B31" s="57">
        <f>SUM(B27:B30)</f>
        <v>2266</v>
      </c>
      <c r="C31" s="57">
        <f aca="true" t="shared" si="9" ref="C31:M31">SUM(C27:C30)</f>
        <v>2133</v>
      </c>
      <c r="D31" s="57">
        <f t="shared" si="9"/>
        <v>2787</v>
      </c>
      <c r="E31" s="57">
        <f t="shared" si="9"/>
        <v>2486</v>
      </c>
      <c r="F31" s="57">
        <f t="shared" si="9"/>
        <v>2426</v>
      </c>
      <c r="G31" s="57">
        <f t="shared" si="9"/>
        <v>2078</v>
      </c>
      <c r="H31" s="57">
        <f t="shared" si="9"/>
        <v>1346</v>
      </c>
      <c r="I31" s="57">
        <f t="shared" si="9"/>
        <v>970</v>
      </c>
      <c r="J31" s="57">
        <f t="shared" si="9"/>
        <v>619</v>
      </c>
      <c r="K31" s="57">
        <f t="shared" si="9"/>
        <v>355</v>
      </c>
      <c r="L31" s="57">
        <f t="shared" si="9"/>
        <v>319</v>
      </c>
      <c r="M31" s="21">
        <f t="shared" si="9"/>
        <v>17785</v>
      </c>
      <c r="N31" s="8"/>
      <c r="O31" s="36">
        <f t="shared" si="1"/>
        <v>4399</v>
      </c>
      <c r="P31" s="81">
        <f t="shared" si="4"/>
        <v>5273</v>
      </c>
      <c r="Q31" s="66">
        <f t="shared" si="5"/>
        <v>8113</v>
      </c>
      <c r="R31" s="37">
        <f t="shared" si="2"/>
        <v>13386</v>
      </c>
    </row>
    <row r="32" spans="1:18" ht="12">
      <c r="A32" s="26" t="s">
        <v>45</v>
      </c>
      <c r="B32" s="89">
        <v>2470</v>
      </c>
      <c r="C32" s="89">
        <v>2724</v>
      </c>
      <c r="D32" s="89">
        <v>3071</v>
      </c>
      <c r="E32" s="89">
        <v>2871</v>
      </c>
      <c r="F32" s="89">
        <v>2796</v>
      </c>
      <c r="G32" s="89">
        <v>2181</v>
      </c>
      <c r="H32" s="89">
        <v>1403</v>
      </c>
      <c r="I32" s="89">
        <v>949</v>
      </c>
      <c r="J32" s="89">
        <v>568</v>
      </c>
      <c r="K32" s="89">
        <v>316</v>
      </c>
      <c r="L32" s="89">
        <v>339</v>
      </c>
      <c r="M32" s="27">
        <f>SUM(B32:L32)</f>
        <v>19688</v>
      </c>
      <c r="N32" s="8"/>
      <c r="O32" s="34">
        <f t="shared" si="1"/>
        <v>5194</v>
      </c>
      <c r="P32" s="79">
        <f t="shared" si="4"/>
        <v>5942</v>
      </c>
      <c r="Q32" s="64">
        <f t="shared" si="5"/>
        <v>8552</v>
      </c>
      <c r="R32" s="35">
        <f t="shared" si="2"/>
        <v>14494</v>
      </c>
    </row>
    <row r="33" spans="1:18" ht="12">
      <c r="A33" s="14" t="s">
        <v>46</v>
      </c>
      <c r="B33" s="90">
        <v>964</v>
      </c>
      <c r="C33" s="90">
        <v>1076</v>
      </c>
      <c r="D33" s="90">
        <v>1318</v>
      </c>
      <c r="E33" s="90">
        <v>1115</v>
      </c>
      <c r="F33" s="90">
        <v>957</v>
      </c>
      <c r="G33" s="90">
        <v>887</v>
      </c>
      <c r="H33" s="90">
        <v>673</v>
      </c>
      <c r="I33" s="90">
        <v>393</v>
      </c>
      <c r="J33" s="90">
        <v>261</v>
      </c>
      <c r="K33" s="90">
        <v>116</v>
      </c>
      <c r="L33" s="90">
        <v>139</v>
      </c>
      <c r="M33" s="17">
        <f aca="true" t="shared" si="10" ref="M33:M48">SUM(B33:L33)</f>
        <v>7899</v>
      </c>
      <c r="N33" s="8"/>
      <c r="O33" s="22">
        <f t="shared" si="1"/>
        <v>2040</v>
      </c>
      <c r="P33" s="80">
        <f t="shared" si="4"/>
        <v>2433</v>
      </c>
      <c r="Q33" s="65">
        <f t="shared" si="5"/>
        <v>3426</v>
      </c>
      <c r="R33" s="23">
        <f t="shared" si="2"/>
        <v>5859</v>
      </c>
    </row>
    <row r="34" spans="1:18" ht="12">
      <c r="A34" s="14" t="s">
        <v>47</v>
      </c>
      <c r="B34" s="90">
        <v>3584</v>
      </c>
      <c r="C34" s="90">
        <v>3162</v>
      </c>
      <c r="D34" s="90">
        <v>5958</v>
      </c>
      <c r="E34" s="90">
        <v>5097</v>
      </c>
      <c r="F34" s="90">
        <v>4623</v>
      </c>
      <c r="G34" s="90">
        <v>3567</v>
      </c>
      <c r="H34" s="90">
        <v>2247</v>
      </c>
      <c r="I34" s="90">
        <v>1700</v>
      </c>
      <c r="J34" s="90">
        <v>904</v>
      </c>
      <c r="K34" s="90">
        <v>442</v>
      </c>
      <c r="L34" s="90">
        <v>469</v>
      </c>
      <c r="M34" s="17">
        <f t="shared" si="10"/>
        <v>31753</v>
      </c>
      <c r="N34" s="8"/>
      <c r="O34" s="22">
        <f t="shared" si="1"/>
        <v>6746</v>
      </c>
      <c r="P34" s="80">
        <f t="shared" si="4"/>
        <v>11055</v>
      </c>
      <c r="Q34" s="65">
        <f t="shared" si="5"/>
        <v>13952</v>
      </c>
      <c r="R34" s="23">
        <f t="shared" si="2"/>
        <v>25007</v>
      </c>
    </row>
    <row r="35" spans="1:18" ht="12">
      <c r="A35" s="14" t="s">
        <v>48</v>
      </c>
      <c r="B35" s="90">
        <v>373</v>
      </c>
      <c r="C35" s="90">
        <v>658</v>
      </c>
      <c r="D35" s="90">
        <v>1562</v>
      </c>
      <c r="E35" s="90">
        <v>1435</v>
      </c>
      <c r="F35" s="90">
        <v>1100</v>
      </c>
      <c r="G35" s="90">
        <v>685</v>
      </c>
      <c r="H35" s="90">
        <v>370</v>
      </c>
      <c r="I35" s="90">
        <v>253</v>
      </c>
      <c r="J35" s="90">
        <v>147</v>
      </c>
      <c r="K35" s="90">
        <v>60</v>
      </c>
      <c r="L35" s="90">
        <v>69</v>
      </c>
      <c r="M35" s="17">
        <f t="shared" si="10"/>
        <v>6712</v>
      </c>
      <c r="N35" s="8"/>
      <c r="O35" s="22">
        <f t="shared" si="1"/>
        <v>1031</v>
      </c>
      <c r="P35" s="80">
        <f t="shared" si="4"/>
        <v>2997</v>
      </c>
      <c r="Q35" s="65">
        <f t="shared" si="5"/>
        <v>2684</v>
      </c>
      <c r="R35" s="23">
        <f t="shared" si="2"/>
        <v>5681</v>
      </c>
    </row>
    <row r="36" spans="1:18" ht="12.75" thickBot="1">
      <c r="A36" s="28" t="s">
        <v>98</v>
      </c>
      <c r="B36" s="57">
        <f>SUM(B32:B35)</f>
        <v>7391</v>
      </c>
      <c r="C36" s="57">
        <f aca="true" t="shared" si="11" ref="C36:M36">SUM(C32:C35)</f>
        <v>7620</v>
      </c>
      <c r="D36" s="57">
        <f t="shared" si="11"/>
        <v>11909</v>
      </c>
      <c r="E36" s="57">
        <f t="shared" si="11"/>
        <v>10518</v>
      </c>
      <c r="F36" s="57">
        <f t="shared" si="11"/>
        <v>9476</v>
      </c>
      <c r="G36" s="57">
        <f t="shared" si="11"/>
        <v>7320</v>
      </c>
      <c r="H36" s="57">
        <f t="shared" si="11"/>
        <v>4693</v>
      </c>
      <c r="I36" s="57">
        <f t="shared" si="11"/>
        <v>3295</v>
      </c>
      <c r="J36" s="57">
        <f t="shared" si="11"/>
        <v>1880</v>
      </c>
      <c r="K36" s="57">
        <f t="shared" si="11"/>
        <v>934</v>
      </c>
      <c r="L36" s="57">
        <f t="shared" si="11"/>
        <v>1016</v>
      </c>
      <c r="M36" s="21">
        <f t="shared" si="11"/>
        <v>66052</v>
      </c>
      <c r="N36" s="8"/>
      <c r="O36" s="36">
        <f t="shared" si="1"/>
        <v>15011</v>
      </c>
      <c r="P36" s="81">
        <f t="shared" si="4"/>
        <v>22427</v>
      </c>
      <c r="Q36" s="66">
        <f t="shared" si="5"/>
        <v>28614</v>
      </c>
      <c r="R36" s="37">
        <f t="shared" si="2"/>
        <v>51041</v>
      </c>
    </row>
    <row r="37" spans="1:18" ht="12">
      <c r="A37" s="26" t="s">
        <v>49</v>
      </c>
      <c r="B37" s="89">
        <v>460</v>
      </c>
      <c r="C37" s="89">
        <v>585</v>
      </c>
      <c r="D37" s="89">
        <v>753</v>
      </c>
      <c r="E37" s="89">
        <v>536</v>
      </c>
      <c r="F37" s="89">
        <v>520</v>
      </c>
      <c r="G37" s="89">
        <v>426</v>
      </c>
      <c r="H37" s="89">
        <v>330</v>
      </c>
      <c r="I37" s="89">
        <v>209</v>
      </c>
      <c r="J37" s="89">
        <v>91</v>
      </c>
      <c r="K37" s="89">
        <v>48</v>
      </c>
      <c r="L37" s="89">
        <v>47</v>
      </c>
      <c r="M37" s="27">
        <f t="shared" si="10"/>
        <v>4005</v>
      </c>
      <c r="N37" s="8"/>
      <c r="O37" s="34">
        <f t="shared" si="1"/>
        <v>1045</v>
      </c>
      <c r="P37" s="79">
        <f t="shared" si="4"/>
        <v>1289</v>
      </c>
      <c r="Q37" s="64">
        <f t="shared" si="5"/>
        <v>1671</v>
      </c>
      <c r="R37" s="35">
        <f t="shared" si="2"/>
        <v>2960</v>
      </c>
    </row>
    <row r="38" spans="1:18" ht="12">
      <c r="A38" s="14" t="s">
        <v>50</v>
      </c>
      <c r="B38" s="90">
        <v>586</v>
      </c>
      <c r="C38" s="90">
        <v>577</v>
      </c>
      <c r="D38" s="90">
        <v>801</v>
      </c>
      <c r="E38" s="90">
        <v>815</v>
      </c>
      <c r="F38" s="90">
        <v>695</v>
      </c>
      <c r="G38" s="90">
        <v>470</v>
      </c>
      <c r="H38" s="90">
        <v>431</v>
      </c>
      <c r="I38" s="90">
        <v>258</v>
      </c>
      <c r="J38" s="90">
        <v>252</v>
      </c>
      <c r="K38" s="90">
        <v>75</v>
      </c>
      <c r="L38" s="90">
        <v>68</v>
      </c>
      <c r="M38" s="17">
        <f t="shared" si="10"/>
        <v>5028</v>
      </c>
      <c r="N38" s="8"/>
      <c r="O38" s="22">
        <f t="shared" si="1"/>
        <v>1163</v>
      </c>
      <c r="P38" s="80">
        <f t="shared" si="4"/>
        <v>1616</v>
      </c>
      <c r="Q38" s="65">
        <f t="shared" si="5"/>
        <v>2249</v>
      </c>
      <c r="R38" s="23">
        <f t="shared" si="2"/>
        <v>3865</v>
      </c>
    </row>
    <row r="39" spans="1:18" ht="12">
      <c r="A39" s="14" t="s">
        <v>51</v>
      </c>
      <c r="B39" s="90">
        <v>91</v>
      </c>
      <c r="C39" s="90">
        <v>74</v>
      </c>
      <c r="D39" s="90">
        <v>181</v>
      </c>
      <c r="E39" s="90">
        <v>219</v>
      </c>
      <c r="F39" s="90">
        <v>306</v>
      </c>
      <c r="G39" s="90">
        <v>279</v>
      </c>
      <c r="H39" s="90">
        <v>180</v>
      </c>
      <c r="I39" s="90">
        <v>147</v>
      </c>
      <c r="J39" s="90">
        <v>107</v>
      </c>
      <c r="K39" s="90">
        <v>49</v>
      </c>
      <c r="L39" s="90">
        <v>94</v>
      </c>
      <c r="M39" s="17">
        <f t="shared" si="10"/>
        <v>1727</v>
      </c>
      <c r="N39" s="8"/>
      <c r="O39" s="22">
        <f t="shared" si="1"/>
        <v>165</v>
      </c>
      <c r="P39" s="80">
        <f t="shared" si="4"/>
        <v>400</v>
      </c>
      <c r="Q39" s="65">
        <f t="shared" si="5"/>
        <v>1162</v>
      </c>
      <c r="R39" s="23">
        <f t="shared" si="2"/>
        <v>1562</v>
      </c>
    </row>
    <row r="40" spans="1:18" ht="12">
      <c r="A40" s="14" t="s">
        <v>52</v>
      </c>
      <c r="B40" s="90">
        <v>2572</v>
      </c>
      <c r="C40" s="90">
        <v>2320</v>
      </c>
      <c r="D40" s="90">
        <v>2949</v>
      </c>
      <c r="E40" s="90">
        <v>2608</v>
      </c>
      <c r="F40" s="90">
        <v>2410</v>
      </c>
      <c r="G40" s="90">
        <v>1845</v>
      </c>
      <c r="H40" s="90">
        <v>1413</v>
      </c>
      <c r="I40" s="90">
        <v>1003</v>
      </c>
      <c r="J40" s="90">
        <v>635</v>
      </c>
      <c r="K40" s="90">
        <v>349</v>
      </c>
      <c r="L40" s="90">
        <v>424</v>
      </c>
      <c r="M40" s="17">
        <f t="shared" si="10"/>
        <v>18528</v>
      </c>
      <c r="N40" s="8"/>
      <c r="O40" s="22">
        <f t="shared" si="1"/>
        <v>4892</v>
      </c>
      <c r="P40" s="80">
        <f t="shared" si="4"/>
        <v>5557</v>
      </c>
      <c r="Q40" s="65">
        <f t="shared" si="5"/>
        <v>8079</v>
      </c>
      <c r="R40" s="23">
        <f t="shared" si="2"/>
        <v>13636</v>
      </c>
    </row>
    <row r="41" spans="1:18" ht="12">
      <c r="A41" s="14" t="s">
        <v>53</v>
      </c>
      <c r="B41" s="90">
        <v>259</v>
      </c>
      <c r="C41" s="90">
        <v>317</v>
      </c>
      <c r="D41" s="90">
        <v>612</v>
      </c>
      <c r="E41" s="90">
        <v>611</v>
      </c>
      <c r="F41" s="90">
        <v>612</v>
      </c>
      <c r="G41" s="90">
        <v>495</v>
      </c>
      <c r="H41" s="90">
        <v>425</v>
      </c>
      <c r="I41" s="90">
        <v>257</v>
      </c>
      <c r="J41" s="90">
        <v>201</v>
      </c>
      <c r="K41" s="90">
        <v>90</v>
      </c>
      <c r="L41" s="90">
        <v>123</v>
      </c>
      <c r="M41" s="17">
        <f t="shared" si="10"/>
        <v>4002</v>
      </c>
      <c r="N41" s="8"/>
      <c r="O41" s="22">
        <f t="shared" si="1"/>
        <v>576</v>
      </c>
      <c r="P41" s="80">
        <f t="shared" si="4"/>
        <v>1223</v>
      </c>
      <c r="Q41" s="65">
        <f t="shared" si="5"/>
        <v>2203</v>
      </c>
      <c r="R41" s="23">
        <f t="shared" si="2"/>
        <v>3426</v>
      </c>
    </row>
    <row r="42" spans="1:18" ht="12">
      <c r="A42" s="14" t="s">
        <v>54</v>
      </c>
      <c r="B42" s="90">
        <v>45</v>
      </c>
      <c r="C42" s="90">
        <v>76</v>
      </c>
      <c r="D42" s="90">
        <v>141</v>
      </c>
      <c r="E42" s="90">
        <v>205</v>
      </c>
      <c r="F42" s="90">
        <v>101</v>
      </c>
      <c r="G42" s="90">
        <v>55</v>
      </c>
      <c r="H42" s="90">
        <v>48</v>
      </c>
      <c r="I42" s="90">
        <v>46</v>
      </c>
      <c r="J42" s="90">
        <v>26</v>
      </c>
      <c r="K42" s="90">
        <v>13</v>
      </c>
      <c r="L42" s="90">
        <v>17</v>
      </c>
      <c r="M42" s="17">
        <f t="shared" si="10"/>
        <v>773</v>
      </c>
      <c r="N42" s="8"/>
      <c r="O42" s="22">
        <f t="shared" si="1"/>
        <v>121</v>
      </c>
      <c r="P42" s="80">
        <f t="shared" si="4"/>
        <v>346</v>
      </c>
      <c r="Q42" s="65">
        <f t="shared" si="5"/>
        <v>306</v>
      </c>
      <c r="R42" s="23">
        <f t="shared" si="2"/>
        <v>652</v>
      </c>
    </row>
    <row r="43" spans="1:18" ht="12.75" thickBot="1">
      <c r="A43" s="28" t="s">
        <v>99</v>
      </c>
      <c r="B43" s="57">
        <f>SUM(B37:B42)</f>
        <v>4013</v>
      </c>
      <c r="C43" s="57">
        <f aca="true" t="shared" si="12" ref="C43:M43">SUM(C37:C42)</f>
        <v>3949</v>
      </c>
      <c r="D43" s="57">
        <f t="shared" si="12"/>
        <v>5437</v>
      </c>
      <c r="E43" s="57">
        <f t="shared" si="12"/>
        <v>4994</v>
      </c>
      <c r="F43" s="57">
        <f t="shared" si="12"/>
        <v>4644</v>
      </c>
      <c r="G43" s="57">
        <f t="shared" si="12"/>
        <v>3570</v>
      </c>
      <c r="H43" s="57">
        <f t="shared" si="12"/>
        <v>2827</v>
      </c>
      <c r="I43" s="57">
        <f t="shared" si="12"/>
        <v>1920</v>
      </c>
      <c r="J43" s="57">
        <f t="shared" si="12"/>
        <v>1312</v>
      </c>
      <c r="K43" s="57">
        <f t="shared" si="12"/>
        <v>624</v>
      </c>
      <c r="L43" s="57">
        <f t="shared" si="12"/>
        <v>773</v>
      </c>
      <c r="M43" s="21">
        <f t="shared" si="12"/>
        <v>34063</v>
      </c>
      <c r="N43" s="8"/>
      <c r="O43" s="36">
        <f t="shared" si="1"/>
        <v>7962</v>
      </c>
      <c r="P43" s="81">
        <f t="shared" si="4"/>
        <v>10431</v>
      </c>
      <c r="Q43" s="66">
        <f t="shared" si="5"/>
        <v>15670</v>
      </c>
      <c r="R43" s="37">
        <f t="shared" si="2"/>
        <v>26101</v>
      </c>
    </row>
    <row r="44" spans="1:18" ht="12">
      <c r="A44" s="26" t="s">
        <v>55</v>
      </c>
      <c r="B44" s="89">
        <v>1890</v>
      </c>
      <c r="C44" s="89">
        <v>1816</v>
      </c>
      <c r="D44" s="89">
        <v>1765</v>
      </c>
      <c r="E44" s="89">
        <v>1520</v>
      </c>
      <c r="F44" s="89">
        <v>1270</v>
      </c>
      <c r="G44" s="89">
        <v>961</v>
      </c>
      <c r="H44" s="89">
        <v>587</v>
      </c>
      <c r="I44" s="89">
        <v>394</v>
      </c>
      <c r="J44" s="89">
        <v>211</v>
      </c>
      <c r="K44" s="89">
        <v>95</v>
      </c>
      <c r="L44" s="89">
        <v>67</v>
      </c>
      <c r="M44" s="27">
        <f t="shared" si="10"/>
        <v>10576</v>
      </c>
      <c r="N44" s="8"/>
      <c r="O44" s="34">
        <f t="shared" si="1"/>
        <v>3706</v>
      </c>
      <c r="P44" s="79">
        <f t="shared" si="4"/>
        <v>3285</v>
      </c>
      <c r="Q44" s="64">
        <f t="shared" si="5"/>
        <v>3585</v>
      </c>
      <c r="R44" s="35">
        <f t="shared" si="2"/>
        <v>6870</v>
      </c>
    </row>
    <row r="45" spans="1:18" ht="12">
      <c r="A45" s="14" t="s">
        <v>56</v>
      </c>
      <c r="B45" s="90">
        <v>1301</v>
      </c>
      <c r="C45" s="90">
        <v>1496</v>
      </c>
      <c r="D45" s="90">
        <v>1670</v>
      </c>
      <c r="E45" s="90">
        <v>1441</v>
      </c>
      <c r="F45" s="90">
        <v>1294</v>
      </c>
      <c r="G45" s="90">
        <v>1167</v>
      </c>
      <c r="H45" s="90">
        <v>741</v>
      </c>
      <c r="I45" s="90">
        <v>512</v>
      </c>
      <c r="J45" s="90">
        <v>304</v>
      </c>
      <c r="K45" s="90">
        <v>128</v>
      </c>
      <c r="L45" s="90">
        <v>164</v>
      </c>
      <c r="M45" s="17">
        <f t="shared" si="10"/>
        <v>10218</v>
      </c>
      <c r="N45" s="8"/>
      <c r="O45" s="22">
        <f t="shared" si="1"/>
        <v>2797</v>
      </c>
      <c r="P45" s="80">
        <f t="shared" si="4"/>
        <v>3111</v>
      </c>
      <c r="Q45" s="65">
        <f t="shared" si="5"/>
        <v>4310</v>
      </c>
      <c r="R45" s="23">
        <f t="shared" si="2"/>
        <v>7421</v>
      </c>
    </row>
    <row r="46" spans="1:18" ht="12">
      <c r="A46" s="14" t="s">
        <v>57</v>
      </c>
      <c r="B46" s="90">
        <v>2347</v>
      </c>
      <c r="C46" s="90">
        <v>2799</v>
      </c>
      <c r="D46" s="90">
        <v>3088</v>
      </c>
      <c r="E46" s="90">
        <v>2595</v>
      </c>
      <c r="F46" s="90">
        <v>2314</v>
      </c>
      <c r="G46" s="90">
        <v>1941</v>
      </c>
      <c r="H46" s="90">
        <v>1219</v>
      </c>
      <c r="I46" s="90">
        <v>895</v>
      </c>
      <c r="J46" s="90">
        <v>565</v>
      </c>
      <c r="K46" s="90">
        <v>328</v>
      </c>
      <c r="L46" s="90">
        <v>318</v>
      </c>
      <c r="M46" s="17">
        <f t="shared" si="10"/>
        <v>18409</v>
      </c>
      <c r="N46" s="8"/>
      <c r="O46" s="22">
        <f t="shared" si="1"/>
        <v>5146</v>
      </c>
      <c r="P46" s="80">
        <f t="shared" si="4"/>
        <v>5683</v>
      </c>
      <c r="Q46" s="65">
        <f t="shared" si="5"/>
        <v>7580</v>
      </c>
      <c r="R46" s="23">
        <f t="shared" si="2"/>
        <v>13263</v>
      </c>
    </row>
    <row r="47" spans="1:18" ht="12">
      <c r="A47" s="14" t="s">
        <v>58</v>
      </c>
      <c r="B47" s="90">
        <v>1328</v>
      </c>
      <c r="C47" s="90">
        <v>1519</v>
      </c>
      <c r="D47" s="90">
        <v>1828</v>
      </c>
      <c r="E47" s="90">
        <v>1756</v>
      </c>
      <c r="F47" s="90">
        <v>1392</v>
      </c>
      <c r="G47" s="90">
        <v>988</v>
      </c>
      <c r="H47" s="90">
        <v>658</v>
      </c>
      <c r="I47" s="90">
        <v>504</v>
      </c>
      <c r="J47" s="90">
        <v>265</v>
      </c>
      <c r="K47" s="90">
        <v>130</v>
      </c>
      <c r="L47" s="90">
        <v>138</v>
      </c>
      <c r="M47" s="17">
        <f t="shared" si="10"/>
        <v>10506</v>
      </c>
      <c r="N47" s="8"/>
      <c r="O47" s="22">
        <f t="shared" si="1"/>
        <v>2847</v>
      </c>
      <c r="P47" s="80">
        <f t="shared" si="4"/>
        <v>3584</v>
      </c>
      <c r="Q47" s="65">
        <f t="shared" si="5"/>
        <v>4075</v>
      </c>
      <c r="R47" s="23">
        <f t="shared" si="2"/>
        <v>7659</v>
      </c>
    </row>
    <row r="48" spans="1:18" ht="12">
      <c r="A48" s="14" t="s">
        <v>59</v>
      </c>
      <c r="B48" s="90">
        <v>542</v>
      </c>
      <c r="C48" s="90">
        <v>500</v>
      </c>
      <c r="D48" s="90">
        <v>610</v>
      </c>
      <c r="E48" s="90">
        <v>552</v>
      </c>
      <c r="F48" s="90">
        <v>450</v>
      </c>
      <c r="G48" s="90">
        <v>397</v>
      </c>
      <c r="H48" s="90">
        <v>263</v>
      </c>
      <c r="I48" s="90">
        <v>201</v>
      </c>
      <c r="J48" s="90">
        <v>116</v>
      </c>
      <c r="K48" s="90">
        <v>65</v>
      </c>
      <c r="L48" s="90">
        <v>78</v>
      </c>
      <c r="M48" s="17">
        <f t="shared" si="10"/>
        <v>3774</v>
      </c>
      <c r="N48" s="8"/>
      <c r="O48" s="22">
        <f t="shared" si="1"/>
        <v>1042</v>
      </c>
      <c r="P48" s="80">
        <f t="shared" si="4"/>
        <v>1162</v>
      </c>
      <c r="Q48" s="65">
        <f t="shared" si="5"/>
        <v>1570</v>
      </c>
      <c r="R48" s="23">
        <f t="shared" si="2"/>
        <v>2732</v>
      </c>
    </row>
    <row r="49" spans="1:18" ht="12.75" thickBot="1">
      <c r="A49" s="28" t="s">
        <v>100</v>
      </c>
      <c r="B49" s="57">
        <f>SUM(B44:B48)</f>
        <v>7408</v>
      </c>
      <c r="C49" s="57">
        <f aca="true" t="shared" si="13" ref="C49:M49">SUM(C44:C48)</f>
        <v>8130</v>
      </c>
      <c r="D49" s="57">
        <f t="shared" si="13"/>
        <v>8961</v>
      </c>
      <c r="E49" s="57">
        <f t="shared" si="13"/>
        <v>7864</v>
      </c>
      <c r="F49" s="57">
        <f t="shared" si="13"/>
        <v>6720</v>
      </c>
      <c r="G49" s="57">
        <f t="shared" si="13"/>
        <v>5454</v>
      </c>
      <c r="H49" s="57">
        <f t="shared" si="13"/>
        <v>3468</v>
      </c>
      <c r="I49" s="57">
        <f t="shared" si="13"/>
        <v>2506</v>
      </c>
      <c r="J49" s="57">
        <f t="shared" si="13"/>
        <v>1461</v>
      </c>
      <c r="K49" s="57">
        <f t="shared" si="13"/>
        <v>746</v>
      </c>
      <c r="L49" s="57">
        <f t="shared" si="13"/>
        <v>765</v>
      </c>
      <c r="M49" s="21">
        <f t="shared" si="13"/>
        <v>53483</v>
      </c>
      <c r="N49" s="8"/>
      <c r="O49" s="36">
        <f t="shared" si="1"/>
        <v>15538</v>
      </c>
      <c r="P49" s="81">
        <f t="shared" si="4"/>
        <v>16825</v>
      </c>
      <c r="Q49" s="66">
        <f t="shared" si="5"/>
        <v>21120</v>
      </c>
      <c r="R49" s="37">
        <f t="shared" si="2"/>
        <v>37945</v>
      </c>
    </row>
    <row r="50" spans="1:18" ht="12">
      <c r="A50" s="26" t="s">
        <v>60</v>
      </c>
      <c r="B50" s="89">
        <v>528</v>
      </c>
      <c r="C50" s="89">
        <v>720</v>
      </c>
      <c r="D50" s="89">
        <v>978</v>
      </c>
      <c r="E50" s="89">
        <v>816</v>
      </c>
      <c r="F50" s="89">
        <v>809</v>
      </c>
      <c r="G50" s="89">
        <v>692</v>
      </c>
      <c r="H50" s="89">
        <v>608</v>
      </c>
      <c r="I50" s="89">
        <v>410</v>
      </c>
      <c r="J50" s="89">
        <v>320</v>
      </c>
      <c r="K50" s="89">
        <v>186</v>
      </c>
      <c r="L50" s="89">
        <v>255</v>
      </c>
      <c r="M50" s="27">
        <f>SUM(B50:L50)</f>
        <v>6322</v>
      </c>
      <c r="N50" s="8"/>
      <c r="O50" s="34">
        <f t="shared" si="1"/>
        <v>1248</v>
      </c>
      <c r="P50" s="79">
        <f t="shared" si="4"/>
        <v>1794</v>
      </c>
      <c r="Q50" s="64">
        <f t="shared" si="5"/>
        <v>3280</v>
      </c>
      <c r="R50" s="35">
        <f t="shared" si="2"/>
        <v>5074</v>
      </c>
    </row>
    <row r="51" spans="1:18" ht="12">
      <c r="A51" s="14" t="s">
        <v>61</v>
      </c>
      <c r="B51" s="90">
        <v>438</v>
      </c>
      <c r="C51" s="90">
        <v>492</v>
      </c>
      <c r="D51" s="90">
        <v>986</v>
      </c>
      <c r="E51" s="90">
        <v>930</v>
      </c>
      <c r="F51" s="90">
        <v>704</v>
      </c>
      <c r="G51" s="90">
        <v>610</v>
      </c>
      <c r="H51" s="90">
        <v>492</v>
      </c>
      <c r="I51" s="90">
        <v>325</v>
      </c>
      <c r="J51" s="90">
        <v>194</v>
      </c>
      <c r="K51" s="90">
        <v>114</v>
      </c>
      <c r="L51" s="90">
        <v>126</v>
      </c>
      <c r="M51" s="17">
        <f>SUM(B51:L51)</f>
        <v>5411</v>
      </c>
      <c r="N51" s="8"/>
      <c r="O51" s="22">
        <f t="shared" si="1"/>
        <v>930</v>
      </c>
      <c r="P51" s="80">
        <f t="shared" si="4"/>
        <v>1916</v>
      </c>
      <c r="Q51" s="65">
        <f t="shared" si="5"/>
        <v>2565</v>
      </c>
      <c r="R51" s="23">
        <f t="shared" si="2"/>
        <v>4481</v>
      </c>
    </row>
    <row r="52" spans="1:18" ht="12">
      <c r="A52" s="14" t="s">
        <v>62</v>
      </c>
      <c r="B52" s="90">
        <v>967</v>
      </c>
      <c r="C52" s="90">
        <v>882</v>
      </c>
      <c r="D52" s="90">
        <v>1092</v>
      </c>
      <c r="E52" s="90">
        <v>1015</v>
      </c>
      <c r="F52" s="90">
        <v>975</v>
      </c>
      <c r="G52" s="90">
        <v>806</v>
      </c>
      <c r="H52" s="90">
        <v>540</v>
      </c>
      <c r="I52" s="90">
        <v>415</v>
      </c>
      <c r="J52" s="90">
        <v>242</v>
      </c>
      <c r="K52" s="90">
        <v>135</v>
      </c>
      <c r="L52" s="90">
        <v>131</v>
      </c>
      <c r="M52" s="17">
        <f>SUM(B52:L52)</f>
        <v>7200</v>
      </c>
      <c r="N52" s="8"/>
      <c r="O52" s="22">
        <f t="shared" si="1"/>
        <v>1849</v>
      </c>
      <c r="P52" s="80">
        <f t="shared" si="4"/>
        <v>2107</v>
      </c>
      <c r="Q52" s="65">
        <f t="shared" si="5"/>
        <v>3244</v>
      </c>
      <c r="R52" s="23">
        <f t="shared" si="2"/>
        <v>5351</v>
      </c>
    </row>
    <row r="53" spans="1:18" ht="12">
      <c r="A53" s="14" t="s">
        <v>63</v>
      </c>
      <c r="B53" s="90">
        <v>557</v>
      </c>
      <c r="C53" s="90">
        <v>623</v>
      </c>
      <c r="D53" s="90">
        <v>700</v>
      </c>
      <c r="E53" s="90">
        <v>652</v>
      </c>
      <c r="F53" s="90">
        <v>620</v>
      </c>
      <c r="G53" s="90">
        <v>577</v>
      </c>
      <c r="H53" s="90">
        <v>311</v>
      </c>
      <c r="I53" s="90">
        <v>212</v>
      </c>
      <c r="J53" s="90">
        <v>130</v>
      </c>
      <c r="K53" s="90">
        <v>84</v>
      </c>
      <c r="L53" s="90">
        <v>102</v>
      </c>
      <c r="M53" s="17">
        <f>SUM(B53:L53)</f>
        <v>4568</v>
      </c>
      <c r="N53" s="8"/>
      <c r="O53" s="22">
        <f t="shared" si="1"/>
        <v>1180</v>
      </c>
      <c r="P53" s="80">
        <f t="shared" si="4"/>
        <v>1352</v>
      </c>
      <c r="Q53" s="65">
        <f t="shared" si="5"/>
        <v>2036</v>
      </c>
      <c r="R53" s="23">
        <f t="shared" si="2"/>
        <v>3388</v>
      </c>
    </row>
    <row r="54" spans="1:18" ht="12.75" thickBot="1">
      <c r="A54" s="28" t="s">
        <v>101</v>
      </c>
      <c r="B54" s="57">
        <f>SUM(B50:B53)</f>
        <v>2490</v>
      </c>
      <c r="C54" s="57">
        <f aca="true" t="shared" si="14" ref="C54:M54">SUM(C50:C53)</f>
        <v>2717</v>
      </c>
      <c r="D54" s="57">
        <f t="shared" si="14"/>
        <v>3756</v>
      </c>
      <c r="E54" s="57">
        <f t="shared" si="14"/>
        <v>3413</v>
      </c>
      <c r="F54" s="57">
        <f t="shared" si="14"/>
        <v>3108</v>
      </c>
      <c r="G54" s="57">
        <f t="shared" si="14"/>
        <v>2685</v>
      </c>
      <c r="H54" s="57">
        <f t="shared" si="14"/>
        <v>1951</v>
      </c>
      <c r="I54" s="57">
        <f t="shared" si="14"/>
        <v>1362</v>
      </c>
      <c r="J54" s="57">
        <f t="shared" si="14"/>
        <v>886</v>
      </c>
      <c r="K54" s="57">
        <f t="shared" si="14"/>
        <v>519</v>
      </c>
      <c r="L54" s="57">
        <f t="shared" si="14"/>
        <v>614</v>
      </c>
      <c r="M54" s="21">
        <f t="shared" si="14"/>
        <v>23501</v>
      </c>
      <c r="N54" s="8"/>
      <c r="O54" s="36">
        <f t="shared" si="1"/>
        <v>5207</v>
      </c>
      <c r="P54" s="81">
        <f t="shared" si="4"/>
        <v>7169</v>
      </c>
      <c r="Q54" s="66">
        <f t="shared" si="5"/>
        <v>11125</v>
      </c>
      <c r="R54" s="37">
        <f t="shared" si="2"/>
        <v>18294</v>
      </c>
    </row>
    <row r="55" spans="1:18" ht="12">
      <c r="A55" s="26" t="s">
        <v>64</v>
      </c>
      <c r="B55" s="89">
        <v>2454</v>
      </c>
      <c r="C55" s="89">
        <v>2510</v>
      </c>
      <c r="D55" s="89">
        <v>2518</v>
      </c>
      <c r="E55" s="89">
        <v>2155</v>
      </c>
      <c r="F55" s="89">
        <v>2099</v>
      </c>
      <c r="G55" s="89">
        <v>1644</v>
      </c>
      <c r="H55" s="89">
        <v>1234</v>
      </c>
      <c r="I55" s="89">
        <v>840</v>
      </c>
      <c r="J55" s="89">
        <v>551</v>
      </c>
      <c r="K55" s="89">
        <v>283</v>
      </c>
      <c r="L55" s="89">
        <v>261</v>
      </c>
      <c r="M55" s="27">
        <f aca="true" t="shared" si="15" ref="M55:M61">SUM(B55:L55)</f>
        <v>16549</v>
      </c>
      <c r="N55" s="8"/>
      <c r="O55" s="34">
        <f t="shared" si="1"/>
        <v>4964</v>
      </c>
      <c r="P55" s="79">
        <f t="shared" si="4"/>
        <v>4673</v>
      </c>
      <c r="Q55" s="64">
        <f t="shared" si="5"/>
        <v>6912</v>
      </c>
      <c r="R55" s="35">
        <f t="shared" si="2"/>
        <v>11585</v>
      </c>
    </row>
    <row r="56" spans="1:18" ht="12">
      <c r="A56" s="14" t="s">
        <v>65</v>
      </c>
      <c r="B56" s="90">
        <v>507</v>
      </c>
      <c r="C56" s="90">
        <v>633</v>
      </c>
      <c r="D56" s="90">
        <v>535</v>
      </c>
      <c r="E56" s="90">
        <v>479</v>
      </c>
      <c r="F56" s="90">
        <v>490</v>
      </c>
      <c r="G56" s="90">
        <v>511</v>
      </c>
      <c r="H56" s="90">
        <v>345</v>
      </c>
      <c r="I56" s="90">
        <v>240</v>
      </c>
      <c r="J56" s="90">
        <v>164</v>
      </c>
      <c r="K56" s="90">
        <v>87</v>
      </c>
      <c r="L56" s="90">
        <v>97</v>
      </c>
      <c r="M56" s="17">
        <f t="shared" si="15"/>
        <v>4088</v>
      </c>
      <c r="N56" s="8"/>
      <c r="O56" s="22">
        <f t="shared" si="1"/>
        <v>1140</v>
      </c>
      <c r="P56" s="80">
        <f t="shared" si="4"/>
        <v>1014</v>
      </c>
      <c r="Q56" s="65">
        <f t="shared" si="5"/>
        <v>1934</v>
      </c>
      <c r="R56" s="23">
        <f t="shared" si="2"/>
        <v>2948</v>
      </c>
    </row>
    <row r="57" spans="1:18" ht="12">
      <c r="A57" s="14" t="s">
        <v>66</v>
      </c>
      <c r="B57" s="90">
        <v>1157</v>
      </c>
      <c r="C57" s="90">
        <v>1337</v>
      </c>
      <c r="D57" s="90">
        <v>1449</v>
      </c>
      <c r="E57" s="90">
        <v>1254</v>
      </c>
      <c r="F57" s="90">
        <v>1150</v>
      </c>
      <c r="G57" s="90">
        <v>1118</v>
      </c>
      <c r="H57" s="90">
        <v>806</v>
      </c>
      <c r="I57" s="90">
        <v>614</v>
      </c>
      <c r="J57" s="90">
        <v>434</v>
      </c>
      <c r="K57" s="90">
        <v>235</v>
      </c>
      <c r="L57" s="90">
        <v>257</v>
      </c>
      <c r="M57" s="17">
        <f t="shared" si="15"/>
        <v>9811</v>
      </c>
      <c r="N57" s="8"/>
      <c r="O57" s="22">
        <f t="shared" si="1"/>
        <v>2494</v>
      </c>
      <c r="P57" s="80">
        <f t="shared" si="4"/>
        <v>2703</v>
      </c>
      <c r="Q57" s="65">
        <f t="shared" si="5"/>
        <v>4614</v>
      </c>
      <c r="R57" s="23">
        <f t="shared" si="2"/>
        <v>7317</v>
      </c>
    </row>
    <row r="58" spans="1:18" ht="12">
      <c r="A58" s="14" t="s">
        <v>67</v>
      </c>
      <c r="B58" s="90">
        <v>5959</v>
      </c>
      <c r="C58" s="90">
        <v>7320</v>
      </c>
      <c r="D58" s="90">
        <v>7244</v>
      </c>
      <c r="E58" s="90">
        <v>6163</v>
      </c>
      <c r="F58" s="90">
        <v>5417</v>
      </c>
      <c r="G58" s="90">
        <v>4373</v>
      </c>
      <c r="H58" s="90">
        <v>3049</v>
      </c>
      <c r="I58" s="90">
        <v>2144</v>
      </c>
      <c r="J58" s="90">
        <v>1438</v>
      </c>
      <c r="K58" s="90">
        <v>683</v>
      </c>
      <c r="L58" s="90">
        <v>828</v>
      </c>
      <c r="M58" s="17">
        <f t="shared" si="15"/>
        <v>44618</v>
      </c>
      <c r="N58" s="8"/>
      <c r="O58" s="22">
        <f t="shared" si="1"/>
        <v>13279</v>
      </c>
      <c r="P58" s="80">
        <f t="shared" si="4"/>
        <v>13407</v>
      </c>
      <c r="Q58" s="65">
        <f t="shared" si="5"/>
        <v>17932</v>
      </c>
      <c r="R58" s="23">
        <f t="shared" si="2"/>
        <v>31339</v>
      </c>
    </row>
    <row r="59" spans="1:18" ht="12">
      <c r="A59" s="14" t="s">
        <v>68</v>
      </c>
      <c r="B59" s="90">
        <v>1441</v>
      </c>
      <c r="C59" s="90">
        <v>2413</v>
      </c>
      <c r="D59" s="90">
        <v>2446</v>
      </c>
      <c r="E59" s="90">
        <v>2556</v>
      </c>
      <c r="F59" s="90">
        <v>1965</v>
      </c>
      <c r="G59" s="90">
        <v>1647</v>
      </c>
      <c r="H59" s="90">
        <v>1096</v>
      </c>
      <c r="I59" s="90">
        <v>690</v>
      </c>
      <c r="J59" s="90">
        <v>497</v>
      </c>
      <c r="K59" s="90">
        <v>264</v>
      </c>
      <c r="L59" s="90">
        <v>212</v>
      </c>
      <c r="M59" s="17">
        <f t="shared" si="15"/>
        <v>15227</v>
      </c>
      <c r="N59" s="8"/>
      <c r="O59" s="22">
        <f t="shared" si="1"/>
        <v>3854</v>
      </c>
      <c r="P59" s="80">
        <f t="shared" si="4"/>
        <v>5002</v>
      </c>
      <c r="Q59" s="65">
        <f t="shared" si="5"/>
        <v>6371</v>
      </c>
      <c r="R59" s="23">
        <f t="shared" si="2"/>
        <v>11373</v>
      </c>
    </row>
    <row r="60" spans="1:18" ht="12">
      <c r="A60" s="14" t="s">
        <v>69</v>
      </c>
      <c r="B60" s="90">
        <v>1746</v>
      </c>
      <c r="C60" s="90">
        <v>2294</v>
      </c>
      <c r="D60" s="90">
        <v>2824</v>
      </c>
      <c r="E60" s="90">
        <v>1785</v>
      </c>
      <c r="F60" s="90">
        <v>1934</v>
      </c>
      <c r="G60" s="90">
        <v>1624</v>
      </c>
      <c r="H60" s="90">
        <v>1155</v>
      </c>
      <c r="I60" s="90">
        <v>923</v>
      </c>
      <c r="J60" s="90">
        <v>685</v>
      </c>
      <c r="K60" s="90">
        <v>333</v>
      </c>
      <c r="L60" s="90">
        <v>463</v>
      </c>
      <c r="M60" s="17">
        <f t="shared" si="15"/>
        <v>15766</v>
      </c>
      <c r="N60" s="8"/>
      <c r="O60" s="22">
        <f t="shared" si="1"/>
        <v>4040</v>
      </c>
      <c r="P60" s="80">
        <f t="shared" si="4"/>
        <v>4609</v>
      </c>
      <c r="Q60" s="65">
        <f t="shared" si="5"/>
        <v>7117</v>
      </c>
      <c r="R60" s="23">
        <f t="shared" si="2"/>
        <v>11726</v>
      </c>
    </row>
    <row r="61" spans="1:18" ht="12">
      <c r="A61" s="14" t="s">
        <v>70</v>
      </c>
      <c r="B61" s="90">
        <v>2344</v>
      </c>
      <c r="C61" s="90">
        <v>2711</v>
      </c>
      <c r="D61" s="90">
        <v>2434</v>
      </c>
      <c r="E61" s="90">
        <v>2209</v>
      </c>
      <c r="F61" s="90">
        <v>2069</v>
      </c>
      <c r="G61" s="90">
        <v>1736</v>
      </c>
      <c r="H61" s="90">
        <v>1252</v>
      </c>
      <c r="I61" s="90">
        <v>826</v>
      </c>
      <c r="J61" s="90">
        <v>554</v>
      </c>
      <c r="K61" s="90">
        <v>262</v>
      </c>
      <c r="L61" s="90">
        <v>293</v>
      </c>
      <c r="M61" s="17">
        <f t="shared" si="15"/>
        <v>16690</v>
      </c>
      <c r="N61" s="8"/>
      <c r="O61" s="22">
        <f t="shared" si="1"/>
        <v>5055</v>
      </c>
      <c r="P61" s="80">
        <f t="shared" si="4"/>
        <v>4643</v>
      </c>
      <c r="Q61" s="65">
        <f t="shared" si="5"/>
        <v>6992</v>
      </c>
      <c r="R61" s="23">
        <f t="shared" si="2"/>
        <v>11635</v>
      </c>
    </row>
    <row r="62" spans="1:18" ht="12.75" thickBot="1">
      <c r="A62" s="28" t="s">
        <v>102</v>
      </c>
      <c r="B62" s="57">
        <f>SUM(B55:B61)</f>
        <v>15608</v>
      </c>
      <c r="C62" s="57">
        <f aca="true" t="shared" si="16" ref="C62:M62">SUM(C55:C61)</f>
        <v>19218</v>
      </c>
      <c r="D62" s="57">
        <f t="shared" si="16"/>
        <v>19450</v>
      </c>
      <c r="E62" s="57">
        <f t="shared" si="16"/>
        <v>16601</v>
      </c>
      <c r="F62" s="57">
        <f t="shared" si="16"/>
        <v>15124</v>
      </c>
      <c r="G62" s="57">
        <f t="shared" si="16"/>
        <v>12653</v>
      </c>
      <c r="H62" s="57">
        <f t="shared" si="16"/>
        <v>8937</v>
      </c>
      <c r="I62" s="57">
        <f t="shared" si="16"/>
        <v>6277</v>
      </c>
      <c r="J62" s="57">
        <f t="shared" si="16"/>
        <v>4323</v>
      </c>
      <c r="K62" s="57">
        <f t="shared" si="16"/>
        <v>2147</v>
      </c>
      <c r="L62" s="57">
        <f t="shared" si="16"/>
        <v>2411</v>
      </c>
      <c r="M62" s="21">
        <f t="shared" si="16"/>
        <v>122749</v>
      </c>
      <c r="N62" s="8"/>
      <c r="O62" s="36">
        <f t="shared" si="1"/>
        <v>34826</v>
      </c>
      <c r="P62" s="81">
        <f t="shared" si="4"/>
        <v>36051</v>
      </c>
      <c r="Q62" s="66">
        <f t="shared" si="5"/>
        <v>51872</v>
      </c>
      <c r="R62" s="37">
        <f t="shared" si="2"/>
        <v>87923</v>
      </c>
    </row>
    <row r="63" spans="1:18" ht="12.75" thickBot="1">
      <c r="A63" s="41" t="s">
        <v>71</v>
      </c>
      <c r="B63" s="100">
        <v>377</v>
      </c>
      <c r="C63" s="101">
        <v>684</v>
      </c>
      <c r="D63" s="101">
        <v>1019</v>
      </c>
      <c r="E63" s="101">
        <v>845</v>
      </c>
      <c r="F63" s="101">
        <v>600</v>
      </c>
      <c r="G63" s="101">
        <v>491</v>
      </c>
      <c r="H63" s="101">
        <v>348</v>
      </c>
      <c r="I63" s="101">
        <v>189</v>
      </c>
      <c r="J63" s="101">
        <v>157</v>
      </c>
      <c r="K63" s="101">
        <v>95</v>
      </c>
      <c r="L63" s="102">
        <v>126</v>
      </c>
      <c r="M63" s="19">
        <f>SUM(B63:L63)</f>
        <v>4931</v>
      </c>
      <c r="N63" s="8"/>
      <c r="O63" s="32">
        <f t="shared" si="1"/>
        <v>1061</v>
      </c>
      <c r="P63" s="76">
        <f>SUM(D63:E63)</f>
        <v>1864</v>
      </c>
      <c r="Q63" s="72">
        <f t="shared" si="5"/>
        <v>2006</v>
      </c>
      <c r="R63" s="73">
        <f t="shared" si="2"/>
        <v>3870</v>
      </c>
    </row>
    <row r="64" spans="1:18" ht="13.5" thickBot="1" thickTop="1">
      <c r="A64" s="15" t="s">
        <v>104</v>
      </c>
      <c r="B64" s="86">
        <f>B7+B16+B26+B31+B36+B43+B49+B54+B62+B63</f>
        <v>247030</v>
      </c>
      <c r="C64" s="44">
        <f aca="true" t="shared" si="17" ref="C64:L64">C7+C16+C26+C31+C36+C43+C49+C54+C62+C63</f>
        <v>257400</v>
      </c>
      <c r="D64" s="44">
        <f t="shared" si="17"/>
        <v>231868</v>
      </c>
      <c r="E64" s="44">
        <f t="shared" si="17"/>
        <v>198034</v>
      </c>
      <c r="F64" s="44">
        <f t="shared" si="17"/>
        <v>172326</v>
      </c>
      <c r="G64" s="44">
        <f t="shared" si="17"/>
        <v>139517</v>
      </c>
      <c r="H64" s="44">
        <f t="shared" si="17"/>
        <v>95881</v>
      </c>
      <c r="I64" s="44">
        <f t="shared" si="17"/>
        <v>66175</v>
      </c>
      <c r="J64" s="44">
        <f t="shared" si="17"/>
        <v>42955</v>
      </c>
      <c r="K64" s="44">
        <f t="shared" si="17"/>
        <v>22551</v>
      </c>
      <c r="L64" s="87">
        <f t="shared" si="17"/>
        <v>25424</v>
      </c>
      <c r="M64" s="18">
        <f>M7+M16+M26+M31+M36+M43+M49+M54+M62+M63</f>
        <v>1499161</v>
      </c>
      <c r="N64" s="9"/>
      <c r="O64" s="24">
        <f>SUM(B64:C64)</f>
        <v>504430</v>
      </c>
      <c r="P64" s="82">
        <f t="shared" si="4"/>
        <v>429902</v>
      </c>
      <c r="Q64" s="67">
        <f t="shared" si="5"/>
        <v>564829</v>
      </c>
      <c r="R64" s="25">
        <f t="shared" si="2"/>
        <v>994731</v>
      </c>
    </row>
    <row r="66" spans="4:5" ht="12">
      <c r="D66" s="5"/>
      <c r="E66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2 P9:Q9 O7:O64 P64:Q64 P63:R63" formulaRange="1"/>
    <ignoredError sqref="M16:M6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130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131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162239</v>
      </c>
      <c r="C7" s="91">
        <v>167011</v>
      </c>
      <c r="D7" s="91">
        <v>127458</v>
      </c>
      <c r="E7" s="91">
        <v>106822</v>
      </c>
      <c r="F7" s="91">
        <v>84069</v>
      </c>
      <c r="G7" s="91">
        <v>69690</v>
      </c>
      <c r="H7" s="91">
        <v>49621</v>
      </c>
      <c r="I7" s="91">
        <v>31717</v>
      </c>
      <c r="J7" s="91">
        <v>21446</v>
      </c>
      <c r="K7" s="91">
        <v>12387</v>
      </c>
      <c r="L7" s="91">
        <v>13190</v>
      </c>
      <c r="M7" s="42">
        <f>SUM(B7:L7)</f>
        <v>845650</v>
      </c>
      <c r="N7" s="8"/>
      <c r="O7" s="32">
        <f>SUM(B7:C7)</f>
        <v>329250</v>
      </c>
      <c r="P7" s="76">
        <f>SUM(D7:E7)</f>
        <v>234280</v>
      </c>
      <c r="Q7" s="62">
        <f>SUM(F7:L7)</f>
        <v>282120</v>
      </c>
      <c r="R7" s="69">
        <f>SUM(P7:Q7)</f>
        <v>516400</v>
      </c>
    </row>
    <row r="8" spans="1:18" ht="13.5" thickBot="1" thickTop="1">
      <c r="A8" s="29" t="s">
        <v>103</v>
      </c>
      <c r="B8" s="30">
        <f aca="true" t="shared" si="0" ref="B8:L8">SUM(B64,-B7)</f>
        <v>75862</v>
      </c>
      <c r="C8" s="30">
        <f t="shared" si="0"/>
        <v>85089</v>
      </c>
      <c r="D8" s="30">
        <f t="shared" si="0"/>
        <v>111831</v>
      </c>
      <c r="E8" s="30">
        <f t="shared" si="0"/>
        <v>98733</v>
      </c>
      <c r="F8" s="30">
        <f t="shared" si="0"/>
        <v>77514</v>
      </c>
      <c r="G8" s="30">
        <f t="shared" si="0"/>
        <v>65913</v>
      </c>
      <c r="H8" s="30">
        <f t="shared" si="0"/>
        <v>47106</v>
      </c>
      <c r="I8" s="30">
        <f t="shared" si="0"/>
        <v>31622</v>
      </c>
      <c r="J8" s="30">
        <f t="shared" si="0"/>
        <v>20740</v>
      </c>
      <c r="K8" s="30">
        <f t="shared" si="0"/>
        <v>12209</v>
      </c>
      <c r="L8" s="30">
        <f t="shared" si="0"/>
        <v>12796</v>
      </c>
      <c r="M8" s="31">
        <f>SUM(M64,-M7)</f>
        <v>639415</v>
      </c>
      <c r="N8" s="8"/>
      <c r="O8" s="32">
        <f aca="true" t="shared" si="1" ref="O8:O63">SUM(B8:C8)</f>
        <v>160951</v>
      </c>
      <c r="P8" s="77">
        <f>SUM(D8:E8)</f>
        <v>210564</v>
      </c>
      <c r="Q8" s="63">
        <f>SUM(F8:L8)</f>
        <v>267900</v>
      </c>
      <c r="R8" s="33">
        <f aca="true" t="shared" si="2" ref="R8:R64">SUM(P8:Q8)</f>
        <v>478464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2003</v>
      </c>
      <c r="C10" s="92">
        <v>2228</v>
      </c>
      <c r="D10" s="92">
        <v>2429</v>
      </c>
      <c r="E10" s="92">
        <v>2142</v>
      </c>
      <c r="F10" s="92">
        <v>1752</v>
      </c>
      <c r="G10" s="92">
        <v>1316</v>
      </c>
      <c r="H10" s="92">
        <v>848</v>
      </c>
      <c r="I10" s="92">
        <v>500</v>
      </c>
      <c r="J10" s="92">
        <v>310</v>
      </c>
      <c r="K10" s="92">
        <v>195</v>
      </c>
      <c r="L10" s="92">
        <v>175</v>
      </c>
      <c r="M10" s="27">
        <f aca="true" t="shared" si="3" ref="M10:M15">SUM(B10:L10)</f>
        <v>13898</v>
      </c>
      <c r="N10" s="8"/>
      <c r="O10" s="34">
        <f t="shared" si="1"/>
        <v>4231</v>
      </c>
      <c r="P10" s="79">
        <f aca="true" t="shared" si="4" ref="P10:P64">SUM(D10:E10)</f>
        <v>4571</v>
      </c>
      <c r="Q10" s="64">
        <f aca="true" t="shared" si="5" ref="Q10:Q64">SUM(F10:L10)</f>
        <v>5096</v>
      </c>
      <c r="R10" s="35">
        <f t="shared" si="2"/>
        <v>9667</v>
      </c>
    </row>
    <row r="11" spans="1:18" ht="12">
      <c r="A11" s="14" t="s">
        <v>27</v>
      </c>
      <c r="B11" s="93">
        <v>7181</v>
      </c>
      <c r="C11" s="93">
        <v>8733</v>
      </c>
      <c r="D11" s="93">
        <v>7721</v>
      </c>
      <c r="E11" s="93">
        <v>6528</v>
      </c>
      <c r="F11" s="93">
        <v>5114</v>
      </c>
      <c r="G11" s="93">
        <v>4052</v>
      </c>
      <c r="H11" s="93">
        <v>2882</v>
      </c>
      <c r="I11" s="93">
        <v>2009</v>
      </c>
      <c r="J11" s="93">
        <v>1268</v>
      </c>
      <c r="K11" s="93">
        <v>802</v>
      </c>
      <c r="L11" s="93">
        <v>751</v>
      </c>
      <c r="M11" s="17">
        <f t="shared" si="3"/>
        <v>47041</v>
      </c>
      <c r="N11" s="8"/>
      <c r="O11" s="22">
        <f t="shared" si="1"/>
        <v>15914</v>
      </c>
      <c r="P11" s="80">
        <f>SUM(D11:E11)</f>
        <v>14249</v>
      </c>
      <c r="Q11" s="65">
        <f t="shared" si="5"/>
        <v>16878</v>
      </c>
      <c r="R11" s="23">
        <f t="shared" si="2"/>
        <v>31127</v>
      </c>
    </row>
    <row r="12" spans="1:18" ht="12">
      <c r="A12" s="14" t="s">
        <v>28</v>
      </c>
      <c r="B12" s="93">
        <v>2703</v>
      </c>
      <c r="C12" s="93">
        <v>3211</v>
      </c>
      <c r="D12" s="93">
        <v>4061</v>
      </c>
      <c r="E12" s="93">
        <v>3417</v>
      </c>
      <c r="F12" s="93">
        <v>2661</v>
      </c>
      <c r="G12" s="93">
        <v>2540</v>
      </c>
      <c r="H12" s="93">
        <v>1858</v>
      </c>
      <c r="I12" s="93">
        <v>1184</v>
      </c>
      <c r="J12" s="93">
        <v>900</v>
      </c>
      <c r="K12" s="93">
        <v>545</v>
      </c>
      <c r="L12" s="93">
        <v>581</v>
      </c>
      <c r="M12" s="17">
        <f t="shared" si="3"/>
        <v>23661</v>
      </c>
      <c r="N12" s="8"/>
      <c r="O12" s="22">
        <f t="shared" si="1"/>
        <v>5914</v>
      </c>
      <c r="P12" s="80">
        <f t="shared" si="4"/>
        <v>7478</v>
      </c>
      <c r="Q12" s="65">
        <f t="shared" si="5"/>
        <v>10269</v>
      </c>
      <c r="R12" s="23">
        <f t="shared" si="2"/>
        <v>17747</v>
      </c>
    </row>
    <row r="13" spans="1:18" ht="12">
      <c r="A13" s="14" t="s">
        <v>29</v>
      </c>
      <c r="B13" s="93">
        <v>704</v>
      </c>
      <c r="C13" s="93">
        <v>834</v>
      </c>
      <c r="D13" s="93">
        <v>1212</v>
      </c>
      <c r="E13" s="93">
        <v>909</v>
      </c>
      <c r="F13" s="93">
        <v>612</v>
      </c>
      <c r="G13" s="93">
        <v>612</v>
      </c>
      <c r="H13" s="93">
        <v>462</v>
      </c>
      <c r="I13" s="93">
        <v>294</v>
      </c>
      <c r="J13" s="93">
        <v>210</v>
      </c>
      <c r="K13" s="93">
        <v>129</v>
      </c>
      <c r="L13" s="93">
        <v>120</v>
      </c>
      <c r="M13" s="17">
        <f t="shared" si="3"/>
        <v>6098</v>
      </c>
      <c r="N13" s="8"/>
      <c r="O13" s="22">
        <f t="shared" si="1"/>
        <v>1538</v>
      </c>
      <c r="P13" s="80">
        <f t="shared" si="4"/>
        <v>2121</v>
      </c>
      <c r="Q13" s="65">
        <f t="shared" si="5"/>
        <v>2439</v>
      </c>
      <c r="R13" s="23">
        <f t="shared" si="2"/>
        <v>4560</v>
      </c>
    </row>
    <row r="14" spans="1:18" ht="12">
      <c r="A14" s="14" t="s">
        <v>30</v>
      </c>
      <c r="B14" s="93">
        <v>1102</v>
      </c>
      <c r="C14" s="93">
        <v>1340</v>
      </c>
      <c r="D14" s="93">
        <v>2440</v>
      </c>
      <c r="E14" s="93">
        <v>2075</v>
      </c>
      <c r="F14" s="93">
        <v>1624</v>
      </c>
      <c r="G14" s="93">
        <v>1385</v>
      </c>
      <c r="H14" s="93">
        <v>1170</v>
      </c>
      <c r="I14" s="93">
        <v>850</v>
      </c>
      <c r="J14" s="93">
        <v>574</v>
      </c>
      <c r="K14" s="93">
        <v>403</v>
      </c>
      <c r="L14" s="93">
        <v>392</v>
      </c>
      <c r="M14" s="17">
        <f t="shared" si="3"/>
        <v>13355</v>
      </c>
      <c r="N14" s="8"/>
      <c r="O14" s="22">
        <f t="shared" si="1"/>
        <v>2442</v>
      </c>
      <c r="P14" s="80">
        <f t="shared" si="4"/>
        <v>4515</v>
      </c>
      <c r="Q14" s="65">
        <f t="shared" si="5"/>
        <v>6398</v>
      </c>
      <c r="R14" s="23">
        <f t="shared" si="2"/>
        <v>10913</v>
      </c>
    </row>
    <row r="15" spans="1:18" ht="12">
      <c r="A15" s="14" t="s">
        <v>31</v>
      </c>
      <c r="B15" s="93">
        <v>1589</v>
      </c>
      <c r="C15" s="93">
        <v>2042</v>
      </c>
      <c r="D15" s="93">
        <v>2357</v>
      </c>
      <c r="E15" s="93">
        <v>2151</v>
      </c>
      <c r="F15" s="93">
        <v>1914</v>
      </c>
      <c r="G15" s="93">
        <v>1810</v>
      </c>
      <c r="H15" s="93">
        <v>1347</v>
      </c>
      <c r="I15" s="93">
        <v>968</v>
      </c>
      <c r="J15" s="93">
        <v>726</v>
      </c>
      <c r="K15" s="93">
        <v>468</v>
      </c>
      <c r="L15" s="93">
        <v>500</v>
      </c>
      <c r="M15" s="17">
        <f t="shared" si="3"/>
        <v>15872</v>
      </c>
      <c r="N15" s="8"/>
      <c r="O15" s="22">
        <f t="shared" si="1"/>
        <v>3631</v>
      </c>
      <c r="P15" s="80">
        <f t="shared" si="4"/>
        <v>4508</v>
      </c>
      <c r="Q15" s="65">
        <f t="shared" si="5"/>
        <v>7733</v>
      </c>
      <c r="R15" s="23">
        <f t="shared" si="2"/>
        <v>12241</v>
      </c>
    </row>
    <row r="16" spans="1:18" ht="12.75" thickBot="1">
      <c r="A16" s="28" t="s">
        <v>95</v>
      </c>
      <c r="B16" s="20">
        <f aca="true" t="shared" si="6" ref="B16:L16">SUM(B10:B15)</f>
        <v>15282</v>
      </c>
      <c r="C16" s="20">
        <f t="shared" si="6"/>
        <v>18388</v>
      </c>
      <c r="D16" s="20">
        <f t="shared" si="6"/>
        <v>20220</v>
      </c>
      <c r="E16" s="20">
        <f t="shared" si="6"/>
        <v>17222</v>
      </c>
      <c r="F16" s="20">
        <f t="shared" si="6"/>
        <v>13677</v>
      </c>
      <c r="G16" s="20">
        <f t="shared" si="6"/>
        <v>11715</v>
      </c>
      <c r="H16" s="20">
        <f t="shared" si="6"/>
        <v>8567</v>
      </c>
      <c r="I16" s="20">
        <f t="shared" si="6"/>
        <v>5805</v>
      </c>
      <c r="J16" s="20">
        <f t="shared" si="6"/>
        <v>3988</v>
      </c>
      <c r="K16" s="20">
        <f t="shared" si="6"/>
        <v>2542</v>
      </c>
      <c r="L16" s="20">
        <f t="shared" si="6"/>
        <v>2519</v>
      </c>
      <c r="M16" s="21">
        <f>SUM(M10:M15)</f>
        <v>119925</v>
      </c>
      <c r="N16" s="8"/>
      <c r="O16" s="36">
        <f t="shared" si="1"/>
        <v>33670</v>
      </c>
      <c r="P16" s="81">
        <f t="shared" si="4"/>
        <v>37442</v>
      </c>
      <c r="Q16" s="66">
        <f t="shared" si="5"/>
        <v>48813</v>
      </c>
      <c r="R16" s="37">
        <f t="shared" si="2"/>
        <v>86255</v>
      </c>
    </row>
    <row r="17" spans="1:18" ht="12">
      <c r="A17" s="26" t="s">
        <v>32</v>
      </c>
      <c r="B17" s="92">
        <v>3230</v>
      </c>
      <c r="C17" s="92">
        <v>3053</v>
      </c>
      <c r="D17" s="92">
        <v>5407</v>
      </c>
      <c r="E17" s="92">
        <v>4810</v>
      </c>
      <c r="F17" s="92">
        <v>3700</v>
      </c>
      <c r="G17" s="92">
        <v>3052</v>
      </c>
      <c r="H17" s="92">
        <v>2179</v>
      </c>
      <c r="I17" s="92">
        <v>1500</v>
      </c>
      <c r="J17" s="92">
        <v>944</v>
      </c>
      <c r="K17" s="92">
        <v>500</v>
      </c>
      <c r="L17" s="92">
        <v>641</v>
      </c>
      <c r="M17" s="27">
        <f>SUM(B17:L17)</f>
        <v>29016</v>
      </c>
      <c r="N17" s="8"/>
      <c r="O17" s="34">
        <f t="shared" si="1"/>
        <v>6283</v>
      </c>
      <c r="P17" s="79">
        <f t="shared" si="4"/>
        <v>10217</v>
      </c>
      <c r="Q17" s="64">
        <f t="shared" si="5"/>
        <v>12516</v>
      </c>
      <c r="R17" s="35">
        <f t="shared" si="2"/>
        <v>22733</v>
      </c>
    </row>
    <row r="18" spans="1:18" ht="12">
      <c r="A18" s="14" t="s">
        <v>33</v>
      </c>
      <c r="B18" s="93">
        <v>5941</v>
      </c>
      <c r="C18" s="93">
        <v>6427</v>
      </c>
      <c r="D18" s="93">
        <v>9616</v>
      </c>
      <c r="E18" s="93">
        <v>8983</v>
      </c>
      <c r="F18" s="93">
        <v>6656</v>
      </c>
      <c r="G18" s="93">
        <v>5742</v>
      </c>
      <c r="H18" s="93">
        <v>3972</v>
      </c>
      <c r="I18" s="93">
        <v>2691</v>
      </c>
      <c r="J18" s="93">
        <v>1801</v>
      </c>
      <c r="K18" s="93">
        <v>1010</v>
      </c>
      <c r="L18" s="93">
        <v>1233</v>
      </c>
      <c r="M18" s="17">
        <f aca="true" t="shared" si="7" ref="M18:M25">SUM(B18:L18)</f>
        <v>54072</v>
      </c>
      <c r="N18" s="8"/>
      <c r="O18" s="22">
        <f t="shared" si="1"/>
        <v>12368</v>
      </c>
      <c r="P18" s="80">
        <f t="shared" si="4"/>
        <v>18599</v>
      </c>
      <c r="Q18" s="65">
        <f t="shared" si="5"/>
        <v>23105</v>
      </c>
      <c r="R18" s="23">
        <f t="shared" si="2"/>
        <v>41704</v>
      </c>
    </row>
    <row r="19" spans="1:18" ht="12">
      <c r="A19" s="14" t="s">
        <v>34</v>
      </c>
      <c r="B19" s="93">
        <v>5190</v>
      </c>
      <c r="C19" s="93">
        <v>5132</v>
      </c>
      <c r="D19" s="93">
        <v>6739</v>
      </c>
      <c r="E19" s="93">
        <v>6067</v>
      </c>
      <c r="F19" s="93">
        <v>4968</v>
      </c>
      <c r="G19" s="93">
        <v>4013</v>
      </c>
      <c r="H19" s="93">
        <v>2929</v>
      </c>
      <c r="I19" s="93">
        <v>1893</v>
      </c>
      <c r="J19" s="93">
        <v>1138</v>
      </c>
      <c r="K19" s="93">
        <v>718</v>
      </c>
      <c r="L19" s="93">
        <v>637</v>
      </c>
      <c r="M19" s="17">
        <f t="shared" si="7"/>
        <v>39424</v>
      </c>
      <c r="N19" s="8"/>
      <c r="O19" s="22">
        <f t="shared" si="1"/>
        <v>10322</v>
      </c>
      <c r="P19" s="80">
        <f t="shared" si="4"/>
        <v>12806</v>
      </c>
      <c r="Q19" s="65">
        <f t="shared" si="5"/>
        <v>16296</v>
      </c>
      <c r="R19" s="23">
        <f t="shared" si="2"/>
        <v>29102</v>
      </c>
    </row>
    <row r="20" spans="1:18" ht="12">
      <c r="A20" s="14" t="s">
        <v>35</v>
      </c>
      <c r="B20" s="93">
        <v>1334</v>
      </c>
      <c r="C20" s="93">
        <v>1664</v>
      </c>
      <c r="D20" s="93">
        <v>1949</v>
      </c>
      <c r="E20" s="93">
        <v>1995</v>
      </c>
      <c r="F20" s="93">
        <v>1508</v>
      </c>
      <c r="G20" s="93">
        <v>1353</v>
      </c>
      <c r="H20" s="93">
        <v>960</v>
      </c>
      <c r="I20" s="93">
        <v>636</v>
      </c>
      <c r="J20" s="93">
        <v>418</v>
      </c>
      <c r="K20" s="93">
        <v>272</v>
      </c>
      <c r="L20" s="93">
        <v>320</v>
      </c>
      <c r="M20" s="17">
        <f t="shared" si="7"/>
        <v>12409</v>
      </c>
      <c r="N20" s="8"/>
      <c r="O20" s="22">
        <f t="shared" si="1"/>
        <v>2998</v>
      </c>
      <c r="P20" s="80">
        <f t="shared" si="4"/>
        <v>3944</v>
      </c>
      <c r="Q20" s="65">
        <f t="shared" si="5"/>
        <v>5467</v>
      </c>
      <c r="R20" s="23">
        <f t="shared" si="2"/>
        <v>9411</v>
      </c>
    </row>
    <row r="21" spans="1:18" ht="12">
      <c r="A21" s="14" t="s">
        <v>36</v>
      </c>
      <c r="B21" s="93">
        <v>4352</v>
      </c>
      <c r="C21" s="93">
        <v>4734</v>
      </c>
      <c r="D21" s="93">
        <v>6692</v>
      </c>
      <c r="E21" s="93">
        <v>6123</v>
      </c>
      <c r="F21" s="93">
        <v>5062</v>
      </c>
      <c r="G21" s="93">
        <v>3974</v>
      </c>
      <c r="H21" s="93">
        <v>2719</v>
      </c>
      <c r="I21" s="93">
        <v>1823</v>
      </c>
      <c r="J21" s="93">
        <v>1231</v>
      </c>
      <c r="K21" s="93">
        <v>640</v>
      </c>
      <c r="L21" s="93">
        <v>766</v>
      </c>
      <c r="M21" s="17">
        <f t="shared" si="7"/>
        <v>38116</v>
      </c>
      <c r="N21" s="8"/>
      <c r="O21" s="22">
        <f t="shared" si="1"/>
        <v>9086</v>
      </c>
      <c r="P21" s="80">
        <f t="shared" si="4"/>
        <v>12815</v>
      </c>
      <c r="Q21" s="65">
        <f t="shared" si="5"/>
        <v>16215</v>
      </c>
      <c r="R21" s="23">
        <f t="shared" si="2"/>
        <v>29030</v>
      </c>
    </row>
    <row r="22" spans="1:18" ht="12">
      <c r="A22" s="14" t="s">
        <v>37</v>
      </c>
      <c r="B22" s="93">
        <v>231</v>
      </c>
      <c r="C22" s="93">
        <v>190</v>
      </c>
      <c r="D22" s="93">
        <v>334</v>
      </c>
      <c r="E22" s="93">
        <v>283</v>
      </c>
      <c r="F22" s="93">
        <v>218</v>
      </c>
      <c r="G22" s="93">
        <v>205</v>
      </c>
      <c r="H22" s="93">
        <v>150</v>
      </c>
      <c r="I22" s="93">
        <v>117</v>
      </c>
      <c r="J22" s="93">
        <v>53</v>
      </c>
      <c r="K22" s="93">
        <v>23</v>
      </c>
      <c r="L22" s="93">
        <v>39</v>
      </c>
      <c r="M22" s="17">
        <f t="shared" si="7"/>
        <v>1843</v>
      </c>
      <c r="N22" s="8"/>
      <c r="O22" s="22">
        <f t="shared" si="1"/>
        <v>421</v>
      </c>
      <c r="P22" s="80">
        <f t="shared" si="4"/>
        <v>617</v>
      </c>
      <c r="Q22" s="65">
        <f t="shared" si="5"/>
        <v>805</v>
      </c>
      <c r="R22" s="23">
        <f t="shared" si="2"/>
        <v>1422</v>
      </c>
    </row>
    <row r="23" spans="1:18" ht="12">
      <c r="A23" s="14" t="s">
        <v>38</v>
      </c>
      <c r="B23" s="93">
        <v>828</v>
      </c>
      <c r="C23" s="93">
        <v>878</v>
      </c>
      <c r="D23" s="93">
        <v>1353</v>
      </c>
      <c r="E23" s="93">
        <v>1365</v>
      </c>
      <c r="F23" s="93">
        <v>1181</v>
      </c>
      <c r="G23" s="93">
        <v>982</v>
      </c>
      <c r="H23" s="93">
        <v>683</v>
      </c>
      <c r="I23" s="93">
        <v>525</v>
      </c>
      <c r="J23" s="93">
        <v>346</v>
      </c>
      <c r="K23" s="93">
        <v>182</v>
      </c>
      <c r="L23" s="93">
        <v>213</v>
      </c>
      <c r="M23" s="17">
        <f t="shared" si="7"/>
        <v>8536</v>
      </c>
      <c r="N23" s="8"/>
      <c r="O23" s="22">
        <f t="shared" si="1"/>
        <v>1706</v>
      </c>
      <c r="P23" s="80">
        <f t="shared" si="4"/>
        <v>2718</v>
      </c>
      <c r="Q23" s="65">
        <f t="shared" si="5"/>
        <v>4112</v>
      </c>
      <c r="R23" s="23">
        <f t="shared" si="2"/>
        <v>6830</v>
      </c>
    </row>
    <row r="24" spans="1:18" ht="12">
      <c r="A24" s="14" t="s">
        <v>39</v>
      </c>
      <c r="B24" s="93">
        <v>498</v>
      </c>
      <c r="C24" s="93">
        <v>529</v>
      </c>
      <c r="D24" s="93">
        <v>619</v>
      </c>
      <c r="E24" s="93">
        <v>496</v>
      </c>
      <c r="F24" s="93">
        <v>492</v>
      </c>
      <c r="G24" s="93">
        <v>481</v>
      </c>
      <c r="H24" s="93">
        <v>356</v>
      </c>
      <c r="I24" s="93">
        <v>227</v>
      </c>
      <c r="J24" s="93">
        <v>150</v>
      </c>
      <c r="K24" s="93">
        <v>84</v>
      </c>
      <c r="L24" s="93">
        <v>73</v>
      </c>
      <c r="M24" s="17">
        <f t="shared" si="7"/>
        <v>4005</v>
      </c>
      <c r="N24" s="8"/>
      <c r="O24" s="22">
        <f t="shared" si="1"/>
        <v>1027</v>
      </c>
      <c r="P24" s="80">
        <f t="shared" si="4"/>
        <v>1115</v>
      </c>
      <c r="Q24" s="65">
        <f t="shared" si="5"/>
        <v>1863</v>
      </c>
      <c r="R24" s="23">
        <f t="shared" si="2"/>
        <v>2978</v>
      </c>
    </row>
    <row r="25" spans="1:18" ht="12">
      <c r="A25" s="14" t="s">
        <v>40</v>
      </c>
      <c r="B25" s="93">
        <v>1464</v>
      </c>
      <c r="C25" s="93">
        <v>1694</v>
      </c>
      <c r="D25" s="93">
        <v>2909</v>
      </c>
      <c r="E25" s="93">
        <v>2796</v>
      </c>
      <c r="F25" s="93">
        <v>1932</v>
      </c>
      <c r="G25" s="93">
        <v>1605</v>
      </c>
      <c r="H25" s="93">
        <v>1286</v>
      </c>
      <c r="I25" s="93">
        <v>843</v>
      </c>
      <c r="J25" s="93">
        <v>554</v>
      </c>
      <c r="K25" s="93">
        <v>279</v>
      </c>
      <c r="L25" s="93">
        <v>281</v>
      </c>
      <c r="M25" s="17">
        <f t="shared" si="7"/>
        <v>15643</v>
      </c>
      <c r="N25" s="8"/>
      <c r="O25" s="22">
        <f t="shared" si="1"/>
        <v>3158</v>
      </c>
      <c r="P25" s="80">
        <f t="shared" si="4"/>
        <v>5705</v>
      </c>
      <c r="Q25" s="65">
        <f t="shared" si="5"/>
        <v>6780</v>
      </c>
      <c r="R25" s="23">
        <f t="shared" si="2"/>
        <v>12485</v>
      </c>
    </row>
    <row r="26" spans="1:18" ht="12.75" thickBot="1">
      <c r="A26" s="28" t="s">
        <v>96</v>
      </c>
      <c r="B26" s="20">
        <f aca="true" t="shared" si="8" ref="B26:L26">SUM(B17:B25)</f>
        <v>23068</v>
      </c>
      <c r="C26" s="20">
        <f t="shared" si="8"/>
        <v>24301</v>
      </c>
      <c r="D26" s="20">
        <f t="shared" si="8"/>
        <v>35618</v>
      </c>
      <c r="E26" s="20">
        <f t="shared" si="8"/>
        <v>32918</v>
      </c>
      <c r="F26" s="20">
        <f t="shared" si="8"/>
        <v>25717</v>
      </c>
      <c r="G26" s="20">
        <f t="shared" si="8"/>
        <v>21407</v>
      </c>
      <c r="H26" s="20">
        <f t="shared" si="8"/>
        <v>15234</v>
      </c>
      <c r="I26" s="20">
        <f t="shared" si="8"/>
        <v>10255</v>
      </c>
      <c r="J26" s="20">
        <f t="shared" si="8"/>
        <v>6635</v>
      </c>
      <c r="K26" s="20">
        <f t="shared" si="8"/>
        <v>3708</v>
      </c>
      <c r="L26" s="20">
        <f t="shared" si="8"/>
        <v>4203</v>
      </c>
      <c r="M26" s="21">
        <f>SUM(M17:M25)</f>
        <v>203064</v>
      </c>
      <c r="N26" s="8"/>
      <c r="O26" s="36">
        <f t="shared" si="1"/>
        <v>47369</v>
      </c>
      <c r="P26" s="81">
        <f t="shared" si="4"/>
        <v>68536</v>
      </c>
      <c r="Q26" s="66">
        <f t="shared" si="5"/>
        <v>87159</v>
      </c>
      <c r="R26" s="37">
        <f t="shared" si="2"/>
        <v>155695</v>
      </c>
    </row>
    <row r="27" spans="1:18" ht="12">
      <c r="A27" s="26" t="s">
        <v>41</v>
      </c>
      <c r="B27" s="92">
        <v>910</v>
      </c>
      <c r="C27" s="92">
        <v>1050</v>
      </c>
      <c r="D27" s="92">
        <v>1529</v>
      </c>
      <c r="E27" s="92">
        <v>1404</v>
      </c>
      <c r="F27" s="92">
        <v>1180</v>
      </c>
      <c r="G27" s="92">
        <v>1041</v>
      </c>
      <c r="H27" s="92">
        <v>730</v>
      </c>
      <c r="I27" s="92">
        <v>532</v>
      </c>
      <c r="J27" s="92">
        <v>328</v>
      </c>
      <c r="K27" s="92">
        <v>202</v>
      </c>
      <c r="L27" s="92">
        <v>210</v>
      </c>
      <c r="M27" s="27">
        <f>SUM(B27:L27)</f>
        <v>9116</v>
      </c>
      <c r="N27" s="8"/>
      <c r="O27" s="34">
        <f t="shared" si="1"/>
        <v>1960</v>
      </c>
      <c r="P27" s="79">
        <f t="shared" si="4"/>
        <v>2933</v>
      </c>
      <c r="Q27" s="64">
        <f t="shared" si="5"/>
        <v>4223</v>
      </c>
      <c r="R27" s="35">
        <f t="shared" si="2"/>
        <v>7156</v>
      </c>
    </row>
    <row r="28" spans="1:18" ht="12">
      <c r="A28" s="14" t="s">
        <v>42</v>
      </c>
      <c r="B28" s="93">
        <v>238</v>
      </c>
      <c r="C28" s="93">
        <v>299</v>
      </c>
      <c r="D28" s="93">
        <v>344</v>
      </c>
      <c r="E28" s="93">
        <v>378</v>
      </c>
      <c r="F28" s="93">
        <v>306</v>
      </c>
      <c r="G28" s="93">
        <v>310</v>
      </c>
      <c r="H28" s="93">
        <v>237</v>
      </c>
      <c r="I28" s="93">
        <v>144</v>
      </c>
      <c r="J28" s="93">
        <v>92</v>
      </c>
      <c r="K28" s="93">
        <v>51</v>
      </c>
      <c r="L28" s="93">
        <v>61</v>
      </c>
      <c r="M28" s="17">
        <f>SUM(B28:L28)</f>
        <v>2460</v>
      </c>
      <c r="N28" s="8"/>
      <c r="O28" s="22">
        <f t="shared" si="1"/>
        <v>537</v>
      </c>
      <c r="P28" s="80">
        <f t="shared" si="4"/>
        <v>722</v>
      </c>
      <c r="Q28" s="65">
        <f t="shared" si="5"/>
        <v>1201</v>
      </c>
      <c r="R28" s="23">
        <f t="shared" si="2"/>
        <v>1923</v>
      </c>
    </row>
    <row r="29" spans="1:18" ht="12">
      <c r="A29" s="14" t="s">
        <v>43</v>
      </c>
      <c r="B29" s="94">
        <v>612</v>
      </c>
      <c r="C29" s="94">
        <v>625</v>
      </c>
      <c r="D29" s="94">
        <v>656</v>
      </c>
      <c r="E29" s="94">
        <v>673</v>
      </c>
      <c r="F29" s="94">
        <v>454</v>
      </c>
      <c r="G29" s="94">
        <v>430</v>
      </c>
      <c r="H29" s="94">
        <v>283</v>
      </c>
      <c r="I29" s="94">
        <v>179</v>
      </c>
      <c r="J29" s="94">
        <v>121</v>
      </c>
      <c r="K29" s="94">
        <v>66</v>
      </c>
      <c r="L29" s="94">
        <v>54</v>
      </c>
      <c r="M29" s="17">
        <f>SUM(B29:L29)</f>
        <v>4153</v>
      </c>
      <c r="N29" s="8"/>
      <c r="O29" s="22">
        <f t="shared" si="1"/>
        <v>1237</v>
      </c>
      <c r="P29" s="80">
        <f t="shared" si="4"/>
        <v>1329</v>
      </c>
      <c r="Q29" s="65">
        <f t="shared" si="5"/>
        <v>1587</v>
      </c>
      <c r="R29" s="23">
        <f t="shared" si="2"/>
        <v>2916</v>
      </c>
    </row>
    <row r="30" spans="1:18" ht="12">
      <c r="A30" s="14" t="s">
        <v>44</v>
      </c>
      <c r="B30" s="94">
        <v>176</v>
      </c>
      <c r="C30" s="94">
        <v>191</v>
      </c>
      <c r="D30" s="94">
        <v>207</v>
      </c>
      <c r="E30" s="94">
        <v>177</v>
      </c>
      <c r="F30" s="94">
        <v>164</v>
      </c>
      <c r="G30" s="94">
        <v>172</v>
      </c>
      <c r="H30" s="94">
        <v>106</v>
      </c>
      <c r="I30" s="94">
        <v>74</v>
      </c>
      <c r="J30" s="94">
        <v>48</v>
      </c>
      <c r="K30" s="94">
        <v>8</v>
      </c>
      <c r="L30" s="94">
        <v>20</v>
      </c>
      <c r="M30" s="17">
        <f>SUM(B30:L30)</f>
        <v>1343</v>
      </c>
      <c r="N30" s="8"/>
      <c r="O30" s="22">
        <f t="shared" si="1"/>
        <v>367</v>
      </c>
      <c r="P30" s="80">
        <f t="shared" si="4"/>
        <v>384</v>
      </c>
      <c r="Q30" s="65">
        <f t="shared" si="5"/>
        <v>592</v>
      </c>
      <c r="R30" s="23">
        <f t="shared" si="2"/>
        <v>976</v>
      </c>
    </row>
    <row r="31" spans="1:18" ht="12.75" thickBot="1">
      <c r="A31" s="28" t="s">
        <v>97</v>
      </c>
      <c r="B31" s="20">
        <f aca="true" t="shared" si="9" ref="B31:L31">SUM(B27:B30)</f>
        <v>1936</v>
      </c>
      <c r="C31" s="20">
        <f t="shared" si="9"/>
        <v>2165</v>
      </c>
      <c r="D31" s="20">
        <f t="shared" si="9"/>
        <v>2736</v>
      </c>
      <c r="E31" s="20">
        <f t="shared" si="9"/>
        <v>2632</v>
      </c>
      <c r="F31" s="20">
        <f t="shared" si="9"/>
        <v>2104</v>
      </c>
      <c r="G31" s="20">
        <f t="shared" si="9"/>
        <v>1953</v>
      </c>
      <c r="H31" s="20">
        <f t="shared" si="9"/>
        <v>1356</v>
      </c>
      <c r="I31" s="20">
        <f t="shared" si="9"/>
        <v>929</v>
      </c>
      <c r="J31" s="20">
        <f t="shared" si="9"/>
        <v>589</v>
      </c>
      <c r="K31" s="20">
        <f t="shared" si="9"/>
        <v>327</v>
      </c>
      <c r="L31" s="20">
        <f t="shared" si="9"/>
        <v>345</v>
      </c>
      <c r="M31" s="21">
        <f>SUM(M27:M30)</f>
        <v>17072</v>
      </c>
      <c r="N31" s="8"/>
      <c r="O31" s="36">
        <f t="shared" si="1"/>
        <v>4101</v>
      </c>
      <c r="P31" s="81">
        <f t="shared" si="4"/>
        <v>5368</v>
      </c>
      <c r="Q31" s="66">
        <f t="shared" si="5"/>
        <v>7603</v>
      </c>
      <c r="R31" s="37">
        <f t="shared" si="2"/>
        <v>12971</v>
      </c>
    </row>
    <row r="32" spans="1:18" ht="12">
      <c r="A32" s="26" t="s">
        <v>45</v>
      </c>
      <c r="B32" s="92">
        <v>2285</v>
      </c>
      <c r="C32" s="92">
        <v>2583</v>
      </c>
      <c r="D32" s="92">
        <v>3188</v>
      </c>
      <c r="E32" s="92">
        <v>2900</v>
      </c>
      <c r="F32" s="92">
        <v>2417</v>
      </c>
      <c r="G32" s="92">
        <v>2165</v>
      </c>
      <c r="H32" s="92">
        <v>1457</v>
      </c>
      <c r="I32" s="92">
        <v>909</v>
      </c>
      <c r="J32" s="92">
        <v>606</v>
      </c>
      <c r="K32" s="92">
        <v>296</v>
      </c>
      <c r="L32" s="92">
        <v>351</v>
      </c>
      <c r="M32" s="27">
        <f>SUM(B32:L32)</f>
        <v>19157</v>
      </c>
      <c r="N32" s="8"/>
      <c r="O32" s="34">
        <f t="shared" si="1"/>
        <v>4868</v>
      </c>
      <c r="P32" s="79">
        <f t="shared" si="4"/>
        <v>6088</v>
      </c>
      <c r="Q32" s="64">
        <f t="shared" si="5"/>
        <v>8201</v>
      </c>
      <c r="R32" s="35">
        <f t="shared" si="2"/>
        <v>14289</v>
      </c>
    </row>
    <row r="33" spans="1:18" ht="12">
      <c r="A33" s="14" t="s">
        <v>46</v>
      </c>
      <c r="B33" s="93">
        <v>876</v>
      </c>
      <c r="C33" s="93">
        <v>1073</v>
      </c>
      <c r="D33" s="93">
        <v>1262</v>
      </c>
      <c r="E33" s="93">
        <v>1221</v>
      </c>
      <c r="F33" s="93">
        <v>889</v>
      </c>
      <c r="G33" s="93">
        <v>755</v>
      </c>
      <c r="H33" s="93">
        <v>599</v>
      </c>
      <c r="I33" s="93">
        <v>394</v>
      </c>
      <c r="J33" s="93">
        <v>247</v>
      </c>
      <c r="K33" s="93">
        <v>135</v>
      </c>
      <c r="L33" s="93">
        <v>127</v>
      </c>
      <c r="M33" s="17">
        <f aca="true" t="shared" si="10" ref="M33:M48">SUM(B33:L33)</f>
        <v>7578</v>
      </c>
      <c r="N33" s="8"/>
      <c r="O33" s="22">
        <f t="shared" si="1"/>
        <v>1949</v>
      </c>
      <c r="P33" s="80">
        <f t="shared" si="4"/>
        <v>2483</v>
      </c>
      <c r="Q33" s="65">
        <f t="shared" si="5"/>
        <v>3146</v>
      </c>
      <c r="R33" s="23">
        <f t="shared" si="2"/>
        <v>5629</v>
      </c>
    </row>
    <row r="34" spans="1:18" ht="12">
      <c r="A34" s="14" t="s">
        <v>47</v>
      </c>
      <c r="B34" s="93">
        <v>3338</v>
      </c>
      <c r="C34" s="93">
        <v>3051</v>
      </c>
      <c r="D34" s="93">
        <v>6172</v>
      </c>
      <c r="E34" s="93">
        <v>5307</v>
      </c>
      <c r="F34" s="93">
        <v>4112</v>
      </c>
      <c r="G34" s="93">
        <v>3539</v>
      </c>
      <c r="H34" s="93">
        <v>2288</v>
      </c>
      <c r="I34" s="93">
        <v>1542</v>
      </c>
      <c r="J34" s="93">
        <v>930</v>
      </c>
      <c r="K34" s="93">
        <v>498</v>
      </c>
      <c r="L34" s="93">
        <v>522</v>
      </c>
      <c r="M34" s="17">
        <f t="shared" si="10"/>
        <v>31299</v>
      </c>
      <c r="N34" s="8"/>
      <c r="O34" s="22">
        <f t="shared" si="1"/>
        <v>6389</v>
      </c>
      <c r="P34" s="80">
        <f t="shared" si="4"/>
        <v>11479</v>
      </c>
      <c r="Q34" s="65">
        <f t="shared" si="5"/>
        <v>13431</v>
      </c>
      <c r="R34" s="23">
        <f t="shared" si="2"/>
        <v>24910</v>
      </c>
    </row>
    <row r="35" spans="1:18" ht="12">
      <c r="A35" s="14" t="s">
        <v>48</v>
      </c>
      <c r="B35" s="93">
        <v>354</v>
      </c>
      <c r="C35" s="93">
        <v>493</v>
      </c>
      <c r="D35" s="93">
        <v>1637</v>
      </c>
      <c r="E35" s="93">
        <v>1398</v>
      </c>
      <c r="F35" s="93">
        <v>1058</v>
      </c>
      <c r="G35" s="93">
        <v>752</v>
      </c>
      <c r="H35" s="93">
        <v>413</v>
      </c>
      <c r="I35" s="93">
        <v>233</v>
      </c>
      <c r="J35" s="93">
        <v>144</v>
      </c>
      <c r="K35" s="93">
        <v>73</v>
      </c>
      <c r="L35" s="93">
        <v>65</v>
      </c>
      <c r="M35" s="17">
        <f t="shared" si="10"/>
        <v>6620</v>
      </c>
      <c r="N35" s="8"/>
      <c r="O35" s="22">
        <f t="shared" si="1"/>
        <v>847</v>
      </c>
      <c r="P35" s="80">
        <f t="shared" si="4"/>
        <v>3035</v>
      </c>
      <c r="Q35" s="65">
        <f t="shared" si="5"/>
        <v>2738</v>
      </c>
      <c r="R35" s="23">
        <f t="shared" si="2"/>
        <v>5773</v>
      </c>
    </row>
    <row r="36" spans="1:18" ht="12.75" thickBot="1">
      <c r="A36" s="28" t="s">
        <v>98</v>
      </c>
      <c r="B36" s="20">
        <f aca="true" t="shared" si="11" ref="B36:L36">SUM(B32:B35)</f>
        <v>6853</v>
      </c>
      <c r="C36" s="20">
        <f t="shared" si="11"/>
        <v>7200</v>
      </c>
      <c r="D36" s="20">
        <f t="shared" si="11"/>
        <v>12259</v>
      </c>
      <c r="E36" s="20">
        <f t="shared" si="11"/>
        <v>10826</v>
      </c>
      <c r="F36" s="20">
        <f t="shared" si="11"/>
        <v>8476</v>
      </c>
      <c r="G36" s="20">
        <f t="shared" si="11"/>
        <v>7211</v>
      </c>
      <c r="H36" s="20">
        <f t="shared" si="11"/>
        <v>4757</v>
      </c>
      <c r="I36" s="20">
        <f t="shared" si="11"/>
        <v>3078</v>
      </c>
      <c r="J36" s="20">
        <f t="shared" si="11"/>
        <v>1927</v>
      </c>
      <c r="K36" s="20">
        <f t="shared" si="11"/>
        <v>1002</v>
      </c>
      <c r="L36" s="20">
        <f t="shared" si="11"/>
        <v>1065</v>
      </c>
      <c r="M36" s="21">
        <f>SUM(M32:M35)</f>
        <v>64654</v>
      </c>
      <c r="N36" s="8"/>
      <c r="O36" s="36">
        <f t="shared" si="1"/>
        <v>14053</v>
      </c>
      <c r="P36" s="81">
        <f t="shared" si="4"/>
        <v>23085</v>
      </c>
      <c r="Q36" s="66">
        <f t="shared" si="5"/>
        <v>27516</v>
      </c>
      <c r="R36" s="37">
        <f t="shared" si="2"/>
        <v>50601</v>
      </c>
    </row>
    <row r="37" spans="1:18" ht="12">
      <c r="A37" s="26" t="s">
        <v>49</v>
      </c>
      <c r="B37" s="92">
        <v>413</v>
      </c>
      <c r="C37" s="92">
        <v>442</v>
      </c>
      <c r="D37" s="92">
        <v>741</v>
      </c>
      <c r="E37" s="92">
        <v>652</v>
      </c>
      <c r="F37" s="92">
        <v>406</v>
      </c>
      <c r="G37" s="92">
        <v>383</v>
      </c>
      <c r="H37" s="92">
        <v>313</v>
      </c>
      <c r="I37" s="92">
        <v>214</v>
      </c>
      <c r="J37" s="92">
        <v>123</v>
      </c>
      <c r="K37" s="92">
        <v>42</v>
      </c>
      <c r="L37" s="92">
        <v>51</v>
      </c>
      <c r="M37" s="27">
        <f t="shared" si="10"/>
        <v>3780</v>
      </c>
      <c r="N37" s="8"/>
      <c r="O37" s="34">
        <f t="shared" si="1"/>
        <v>855</v>
      </c>
      <c r="P37" s="79">
        <f t="shared" si="4"/>
        <v>1393</v>
      </c>
      <c r="Q37" s="64">
        <f t="shared" si="5"/>
        <v>1532</v>
      </c>
      <c r="R37" s="35">
        <f t="shared" si="2"/>
        <v>2925</v>
      </c>
    </row>
    <row r="38" spans="1:18" ht="12">
      <c r="A38" s="14" t="s">
        <v>50</v>
      </c>
      <c r="B38" s="93">
        <v>559</v>
      </c>
      <c r="C38" s="93">
        <v>546</v>
      </c>
      <c r="D38" s="93">
        <v>874</v>
      </c>
      <c r="E38" s="93">
        <v>752</v>
      </c>
      <c r="F38" s="93">
        <v>709</v>
      </c>
      <c r="G38" s="93">
        <v>482</v>
      </c>
      <c r="H38" s="93">
        <v>372</v>
      </c>
      <c r="I38" s="93">
        <v>249</v>
      </c>
      <c r="J38" s="93">
        <v>167</v>
      </c>
      <c r="K38" s="93">
        <v>152</v>
      </c>
      <c r="L38" s="93">
        <v>80</v>
      </c>
      <c r="M38" s="17">
        <f t="shared" si="10"/>
        <v>4942</v>
      </c>
      <c r="N38" s="8"/>
      <c r="O38" s="22">
        <f t="shared" si="1"/>
        <v>1105</v>
      </c>
      <c r="P38" s="80">
        <f t="shared" si="4"/>
        <v>1626</v>
      </c>
      <c r="Q38" s="65">
        <f t="shared" si="5"/>
        <v>2211</v>
      </c>
      <c r="R38" s="23">
        <f t="shared" si="2"/>
        <v>3837</v>
      </c>
    </row>
    <row r="39" spans="1:18" ht="12">
      <c r="A39" s="14" t="s">
        <v>51</v>
      </c>
      <c r="B39" s="93">
        <v>105</v>
      </c>
      <c r="C39" s="93">
        <v>74</v>
      </c>
      <c r="D39" s="93">
        <v>195</v>
      </c>
      <c r="E39" s="93">
        <v>214</v>
      </c>
      <c r="F39" s="93">
        <v>226</v>
      </c>
      <c r="G39" s="93">
        <v>289</v>
      </c>
      <c r="H39" s="93">
        <v>174</v>
      </c>
      <c r="I39" s="93">
        <v>148</v>
      </c>
      <c r="J39" s="93">
        <v>97</v>
      </c>
      <c r="K39" s="93">
        <v>53</v>
      </c>
      <c r="L39" s="93">
        <v>83</v>
      </c>
      <c r="M39" s="17">
        <f t="shared" si="10"/>
        <v>1658</v>
      </c>
      <c r="N39" s="8"/>
      <c r="O39" s="22">
        <f t="shared" si="1"/>
        <v>179</v>
      </c>
      <c r="P39" s="80">
        <f t="shared" si="4"/>
        <v>409</v>
      </c>
      <c r="Q39" s="65">
        <f t="shared" si="5"/>
        <v>1070</v>
      </c>
      <c r="R39" s="23">
        <f t="shared" si="2"/>
        <v>1479</v>
      </c>
    </row>
    <row r="40" spans="1:18" ht="12">
      <c r="A40" s="14" t="s">
        <v>52</v>
      </c>
      <c r="B40" s="93">
        <v>2284</v>
      </c>
      <c r="C40" s="93">
        <v>2422</v>
      </c>
      <c r="D40" s="93">
        <v>2965</v>
      </c>
      <c r="E40" s="93">
        <v>2670</v>
      </c>
      <c r="F40" s="93">
        <v>2160</v>
      </c>
      <c r="G40" s="93">
        <v>1848</v>
      </c>
      <c r="H40" s="93">
        <v>1293</v>
      </c>
      <c r="I40" s="93">
        <v>954</v>
      </c>
      <c r="J40" s="93">
        <v>605</v>
      </c>
      <c r="K40" s="93">
        <v>388</v>
      </c>
      <c r="L40" s="93">
        <v>416</v>
      </c>
      <c r="M40" s="17">
        <f t="shared" si="10"/>
        <v>18005</v>
      </c>
      <c r="N40" s="8"/>
      <c r="O40" s="22">
        <f t="shared" si="1"/>
        <v>4706</v>
      </c>
      <c r="P40" s="80">
        <f t="shared" si="4"/>
        <v>5635</v>
      </c>
      <c r="Q40" s="65">
        <f t="shared" si="5"/>
        <v>7664</v>
      </c>
      <c r="R40" s="23">
        <f t="shared" si="2"/>
        <v>13299</v>
      </c>
    </row>
    <row r="41" spans="1:18" ht="12">
      <c r="A41" s="14" t="s">
        <v>53</v>
      </c>
      <c r="B41" s="93">
        <v>207</v>
      </c>
      <c r="C41" s="93">
        <v>290</v>
      </c>
      <c r="D41" s="93">
        <v>617</v>
      </c>
      <c r="E41" s="93">
        <v>663</v>
      </c>
      <c r="F41" s="93">
        <v>574</v>
      </c>
      <c r="G41" s="93">
        <v>508</v>
      </c>
      <c r="H41" s="93">
        <v>381</v>
      </c>
      <c r="I41" s="93">
        <v>277</v>
      </c>
      <c r="J41" s="93">
        <v>193</v>
      </c>
      <c r="K41" s="93">
        <v>110</v>
      </c>
      <c r="L41" s="93">
        <v>110</v>
      </c>
      <c r="M41" s="17">
        <f t="shared" si="10"/>
        <v>3930</v>
      </c>
      <c r="N41" s="8"/>
      <c r="O41" s="22">
        <f t="shared" si="1"/>
        <v>497</v>
      </c>
      <c r="P41" s="80">
        <f t="shared" si="4"/>
        <v>1280</v>
      </c>
      <c r="Q41" s="65">
        <f t="shared" si="5"/>
        <v>2153</v>
      </c>
      <c r="R41" s="23">
        <f t="shared" si="2"/>
        <v>3433</v>
      </c>
    </row>
    <row r="42" spans="1:18" ht="12">
      <c r="A42" s="14" t="s">
        <v>54</v>
      </c>
      <c r="B42" s="93">
        <v>42</v>
      </c>
      <c r="C42" s="93">
        <v>51</v>
      </c>
      <c r="D42" s="93">
        <v>173</v>
      </c>
      <c r="E42" s="93">
        <v>141</v>
      </c>
      <c r="F42" s="93">
        <v>154</v>
      </c>
      <c r="G42" s="93">
        <v>69</v>
      </c>
      <c r="H42" s="93">
        <v>32</v>
      </c>
      <c r="I42" s="93">
        <v>27</v>
      </c>
      <c r="J42" s="93">
        <v>25</v>
      </c>
      <c r="K42" s="93">
        <v>14</v>
      </c>
      <c r="L42" s="93">
        <v>15</v>
      </c>
      <c r="M42" s="17">
        <f t="shared" si="10"/>
        <v>743</v>
      </c>
      <c r="N42" s="8"/>
      <c r="O42" s="22">
        <f t="shared" si="1"/>
        <v>93</v>
      </c>
      <c r="P42" s="80">
        <f t="shared" si="4"/>
        <v>314</v>
      </c>
      <c r="Q42" s="65">
        <f t="shared" si="5"/>
        <v>336</v>
      </c>
      <c r="R42" s="23">
        <f t="shared" si="2"/>
        <v>650</v>
      </c>
    </row>
    <row r="43" spans="1:18" ht="12.75" thickBot="1">
      <c r="A43" s="28" t="s">
        <v>99</v>
      </c>
      <c r="B43" s="20">
        <f aca="true" t="shared" si="12" ref="B43:L43">SUM(B37:B42)</f>
        <v>3610</v>
      </c>
      <c r="C43" s="20">
        <f t="shared" si="12"/>
        <v>3825</v>
      </c>
      <c r="D43" s="20">
        <f t="shared" si="12"/>
        <v>5565</v>
      </c>
      <c r="E43" s="20">
        <f t="shared" si="12"/>
        <v>5092</v>
      </c>
      <c r="F43" s="20">
        <f t="shared" si="12"/>
        <v>4229</v>
      </c>
      <c r="G43" s="20">
        <f t="shared" si="12"/>
        <v>3579</v>
      </c>
      <c r="H43" s="20">
        <f t="shared" si="12"/>
        <v>2565</v>
      </c>
      <c r="I43" s="20">
        <f t="shared" si="12"/>
        <v>1869</v>
      </c>
      <c r="J43" s="20">
        <f t="shared" si="12"/>
        <v>1210</v>
      </c>
      <c r="K43" s="20">
        <f t="shared" si="12"/>
        <v>759</v>
      </c>
      <c r="L43" s="20">
        <f t="shared" si="12"/>
        <v>755</v>
      </c>
      <c r="M43" s="21">
        <f>SUM(M37:M42)</f>
        <v>33058</v>
      </c>
      <c r="N43" s="8"/>
      <c r="O43" s="36">
        <f t="shared" si="1"/>
        <v>7435</v>
      </c>
      <c r="P43" s="81">
        <f t="shared" si="4"/>
        <v>10657</v>
      </c>
      <c r="Q43" s="66">
        <f t="shared" si="5"/>
        <v>14966</v>
      </c>
      <c r="R43" s="37">
        <f t="shared" si="2"/>
        <v>25623</v>
      </c>
    </row>
    <row r="44" spans="1:18" ht="12">
      <c r="A44" s="26" t="s">
        <v>55</v>
      </c>
      <c r="B44" s="92">
        <v>1720</v>
      </c>
      <c r="C44" s="92">
        <v>1739</v>
      </c>
      <c r="D44" s="92">
        <v>1780</v>
      </c>
      <c r="E44" s="92">
        <v>1587</v>
      </c>
      <c r="F44" s="92">
        <v>1142</v>
      </c>
      <c r="G44" s="92">
        <v>937</v>
      </c>
      <c r="H44" s="92">
        <v>616</v>
      </c>
      <c r="I44" s="92">
        <v>346</v>
      </c>
      <c r="J44" s="92">
        <v>227</v>
      </c>
      <c r="K44" s="92">
        <v>102</v>
      </c>
      <c r="L44" s="92">
        <v>68</v>
      </c>
      <c r="M44" s="27">
        <f t="shared" si="10"/>
        <v>10264</v>
      </c>
      <c r="N44" s="8"/>
      <c r="O44" s="34">
        <f t="shared" si="1"/>
        <v>3459</v>
      </c>
      <c r="P44" s="79">
        <f t="shared" si="4"/>
        <v>3367</v>
      </c>
      <c r="Q44" s="64">
        <f t="shared" si="5"/>
        <v>3438</v>
      </c>
      <c r="R44" s="35">
        <f t="shared" si="2"/>
        <v>6805</v>
      </c>
    </row>
    <row r="45" spans="1:18" ht="12">
      <c r="A45" s="14" t="s">
        <v>56</v>
      </c>
      <c r="B45" s="93">
        <v>1286</v>
      </c>
      <c r="C45" s="93">
        <v>1386</v>
      </c>
      <c r="D45" s="93">
        <v>1912</v>
      </c>
      <c r="E45" s="93">
        <v>1517</v>
      </c>
      <c r="F45" s="93">
        <v>1184</v>
      </c>
      <c r="G45" s="93">
        <v>1107</v>
      </c>
      <c r="H45" s="93">
        <v>809</v>
      </c>
      <c r="I45" s="93">
        <v>456</v>
      </c>
      <c r="J45" s="93">
        <v>335</v>
      </c>
      <c r="K45" s="93">
        <v>157</v>
      </c>
      <c r="L45" s="93">
        <v>130</v>
      </c>
      <c r="M45" s="17">
        <f t="shared" si="10"/>
        <v>10279</v>
      </c>
      <c r="N45" s="8"/>
      <c r="O45" s="22">
        <f t="shared" si="1"/>
        <v>2672</v>
      </c>
      <c r="P45" s="80">
        <f t="shared" si="4"/>
        <v>3429</v>
      </c>
      <c r="Q45" s="65">
        <f t="shared" si="5"/>
        <v>4178</v>
      </c>
      <c r="R45" s="23">
        <f t="shared" si="2"/>
        <v>7607</v>
      </c>
    </row>
    <row r="46" spans="1:18" ht="12">
      <c r="A46" s="14" t="s">
        <v>57</v>
      </c>
      <c r="B46" s="93">
        <v>2271</v>
      </c>
      <c r="C46" s="93">
        <v>2530</v>
      </c>
      <c r="D46" s="93">
        <v>3113</v>
      </c>
      <c r="E46" s="93">
        <v>2839</v>
      </c>
      <c r="F46" s="93">
        <v>2161</v>
      </c>
      <c r="G46" s="93">
        <v>1736</v>
      </c>
      <c r="H46" s="93">
        <v>1310</v>
      </c>
      <c r="I46" s="93">
        <v>816</v>
      </c>
      <c r="J46" s="93">
        <v>549</v>
      </c>
      <c r="K46" s="93">
        <v>323</v>
      </c>
      <c r="L46" s="93">
        <v>311</v>
      </c>
      <c r="M46" s="17">
        <f t="shared" si="10"/>
        <v>17959</v>
      </c>
      <c r="N46" s="8"/>
      <c r="O46" s="22">
        <f t="shared" si="1"/>
        <v>4801</v>
      </c>
      <c r="P46" s="80">
        <f t="shared" si="4"/>
        <v>5952</v>
      </c>
      <c r="Q46" s="65">
        <f t="shared" si="5"/>
        <v>7206</v>
      </c>
      <c r="R46" s="23">
        <f t="shared" si="2"/>
        <v>13158</v>
      </c>
    </row>
    <row r="47" spans="1:18" ht="12">
      <c r="A47" s="14" t="s">
        <v>58</v>
      </c>
      <c r="B47" s="93">
        <v>1303</v>
      </c>
      <c r="C47" s="93">
        <v>1373</v>
      </c>
      <c r="D47" s="93">
        <v>1759</v>
      </c>
      <c r="E47" s="93">
        <v>1629</v>
      </c>
      <c r="F47" s="93">
        <v>1401</v>
      </c>
      <c r="G47" s="93">
        <v>1028</v>
      </c>
      <c r="H47" s="93">
        <v>662</v>
      </c>
      <c r="I47" s="93">
        <v>442</v>
      </c>
      <c r="J47" s="93">
        <v>291</v>
      </c>
      <c r="K47" s="93">
        <v>149</v>
      </c>
      <c r="L47" s="93">
        <v>125</v>
      </c>
      <c r="M47" s="17">
        <f t="shared" si="10"/>
        <v>10162</v>
      </c>
      <c r="N47" s="8"/>
      <c r="O47" s="22">
        <f t="shared" si="1"/>
        <v>2676</v>
      </c>
      <c r="P47" s="80">
        <f t="shared" si="4"/>
        <v>3388</v>
      </c>
      <c r="Q47" s="65">
        <f t="shared" si="5"/>
        <v>4098</v>
      </c>
      <c r="R47" s="23">
        <f t="shared" si="2"/>
        <v>7486</v>
      </c>
    </row>
    <row r="48" spans="1:18" ht="12">
      <c r="A48" s="14" t="s">
        <v>59</v>
      </c>
      <c r="B48" s="93">
        <v>503</v>
      </c>
      <c r="C48" s="93">
        <v>541</v>
      </c>
      <c r="D48" s="93">
        <v>540</v>
      </c>
      <c r="E48" s="93">
        <v>574</v>
      </c>
      <c r="F48" s="93">
        <v>476</v>
      </c>
      <c r="G48" s="93">
        <v>377</v>
      </c>
      <c r="H48" s="93">
        <v>271</v>
      </c>
      <c r="I48" s="93">
        <v>180</v>
      </c>
      <c r="J48" s="93">
        <v>145</v>
      </c>
      <c r="K48" s="93">
        <v>64</v>
      </c>
      <c r="L48" s="93">
        <v>83</v>
      </c>
      <c r="M48" s="17">
        <f t="shared" si="10"/>
        <v>3754</v>
      </c>
      <c r="N48" s="8"/>
      <c r="O48" s="22">
        <f t="shared" si="1"/>
        <v>1044</v>
      </c>
      <c r="P48" s="80">
        <f t="shared" si="4"/>
        <v>1114</v>
      </c>
      <c r="Q48" s="65">
        <f t="shared" si="5"/>
        <v>1596</v>
      </c>
      <c r="R48" s="23">
        <f t="shared" si="2"/>
        <v>2710</v>
      </c>
    </row>
    <row r="49" spans="1:18" ht="12.75" thickBot="1">
      <c r="A49" s="28" t="s">
        <v>100</v>
      </c>
      <c r="B49" s="20">
        <f aca="true" t="shared" si="13" ref="B49:L49">SUM(B44:B48)</f>
        <v>7083</v>
      </c>
      <c r="C49" s="20">
        <f t="shared" si="13"/>
        <v>7569</v>
      </c>
      <c r="D49" s="20">
        <f t="shared" si="13"/>
        <v>9104</v>
      </c>
      <c r="E49" s="20">
        <f t="shared" si="13"/>
        <v>8146</v>
      </c>
      <c r="F49" s="20">
        <f t="shared" si="13"/>
        <v>6364</v>
      </c>
      <c r="G49" s="20">
        <f t="shared" si="13"/>
        <v>5185</v>
      </c>
      <c r="H49" s="20">
        <f t="shared" si="13"/>
        <v>3668</v>
      </c>
      <c r="I49" s="20">
        <f t="shared" si="13"/>
        <v>2240</v>
      </c>
      <c r="J49" s="20">
        <f t="shared" si="13"/>
        <v>1547</v>
      </c>
      <c r="K49" s="20">
        <f t="shared" si="13"/>
        <v>795</v>
      </c>
      <c r="L49" s="20">
        <f t="shared" si="13"/>
        <v>717</v>
      </c>
      <c r="M49" s="21">
        <f>SUM(M44:M48)</f>
        <v>52418</v>
      </c>
      <c r="N49" s="8"/>
      <c r="O49" s="36">
        <f t="shared" si="1"/>
        <v>14652</v>
      </c>
      <c r="P49" s="81">
        <f t="shared" si="4"/>
        <v>17250</v>
      </c>
      <c r="Q49" s="66">
        <f t="shared" si="5"/>
        <v>20516</v>
      </c>
      <c r="R49" s="37">
        <f t="shared" si="2"/>
        <v>37766</v>
      </c>
    </row>
    <row r="50" spans="1:18" ht="12">
      <c r="A50" s="26" t="s">
        <v>60</v>
      </c>
      <c r="B50" s="92">
        <v>497</v>
      </c>
      <c r="C50" s="92">
        <v>712</v>
      </c>
      <c r="D50" s="92">
        <v>910</v>
      </c>
      <c r="E50" s="92">
        <v>934</v>
      </c>
      <c r="F50" s="92">
        <v>689</v>
      </c>
      <c r="G50" s="92">
        <v>661</v>
      </c>
      <c r="H50" s="92">
        <v>525</v>
      </c>
      <c r="I50" s="92">
        <v>434</v>
      </c>
      <c r="J50" s="92">
        <v>271</v>
      </c>
      <c r="K50" s="92">
        <v>189</v>
      </c>
      <c r="L50" s="92">
        <v>251</v>
      </c>
      <c r="M50" s="27">
        <f>SUM(B50:L50)</f>
        <v>6073</v>
      </c>
      <c r="N50" s="8"/>
      <c r="O50" s="34">
        <f t="shared" si="1"/>
        <v>1209</v>
      </c>
      <c r="P50" s="79">
        <f t="shared" si="4"/>
        <v>1844</v>
      </c>
      <c r="Q50" s="64">
        <f t="shared" si="5"/>
        <v>3020</v>
      </c>
      <c r="R50" s="35">
        <f t="shared" si="2"/>
        <v>4864</v>
      </c>
    </row>
    <row r="51" spans="1:18" ht="12">
      <c r="A51" s="14" t="s">
        <v>61</v>
      </c>
      <c r="B51" s="93">
        <v>384</v>
      </c>
      <c r="C51" s="93">
        <v>447</v>
      </c>
      <c r="D51" s="93">
        <v>860</v>
      </c>
      <c r="E51" s="93">
        <v>965</v>
      </c>
      <c r="F51" s="93">
        <v>716</v>
      </c>
      <c r="G51" s="93">
        <v>646</v>
      </c>
      <c r="H51" s="93">
        <v>434</v>
      </c>
      <c r="I51" s="93">
        <v>369</v>
      </c>
      <c r="J51" s="93">
        <v>211</v>
      </c>
      <c r="K51" s="93">
        <v>122</v>
      </c>
      <c r="L51" s="93">
        <v>121</v>
      </c>
      <c r="M51" s="17">
        <f>SUM(B51:L51)</f>
        <v>5275</v>
      </c>
      <c r="N51" s="8"/>
      <c r="O51" s="22">
        <f t="shared" si="1"/>
        <v>831</v>
      </c>
      <c r="P51" s="80">
        <f t="shared" si="4"/>
        <v>1825</v>
      </c>
      <c r="Q51" s="65">
        <f t="shared" si="5"/>
        <v>2619</v>
      </c>
      <c r="R51" s="23">
        <f t="shared" si="2"/>
        <v>4444</v>
      </c>
    </row>
    <row r="52" spans="1:18" ht="12">
      <c r="A52" s="14" t="s">
        <v>62</v>
      </c>
      <c r="B52" s="93">
        <v>967</v>
      </c>
      <c r="C52" s="93">
        <v>803</v>
      </c>
      <c r="D52" s="93">
        <v>1027</v>
      </c>
      <c r="E52" s="93">
        <v>1026</v>
      </c>
      <c r="F52" s="93">
        <v>860</v>
      </c>
      <c r="G52" s="93">
        <v>760</v>
      </c>
      <c r="H52" s="93">
        <v>563</v>
      </c>
      <c r="I52" s="93">
        <v>355</v>
      </c>
      <c r="J52" s="93">
        <v>260</v>
      </c>
      <c r="K52" s="93">
        <v>137</v>
      </c>
      <c r="L52" s="93">
        <v>151</v>
      </c>
      <c r="M52" s="17">
        <f>SUM(B52:L52)</f>
        <v>6909</v>
      </c>
      <c r="N52" s="8"/>
      <c r="O52" s="22">
        <f t="shared" si="1"/>
        <v>1770</v>
      </c>
      <c r="P52" s="80">
        <f t="shared" si="4"/>
        <v>2053</v>
      </c>
      <c r="Q52" s="65">
        <f t="shared" si="5"/>
        <v>3086</v>
      </c>
      <c r="R52" s="23">
        <f t="shared" si="2"/>
        <v>5139</v>
      </c>
    </row>
    <row r="53" spans="1:18" ht="12">
      <c r="A53" s="14" t="s">
        <v>63</v>
      </c>
      <c r="B53" s="93">
        <v>525</v>
      </c>
      <c r="C53" s="93">
        <v>631</v>
      </c>
      <c r="D53" s="93">
        <v>734</v>
      </c>
      <c r="E53" s="93">
        <v>658</v>
      </c>
      <c r="F53" s="93">
        <v>526</v>
      </c>
      <c r="G53" s="93">
        <v>527</v>
      </c>
      <c r="H53" s="93">
        <v>384</v>
      </c>
      <c r="I53" s="93">
        <v>207</v>
      </c>
      <c r="J53" s="93">
        <v>147</v>
      </c>
      <c r="K53" s="93">
        <v>81</v>
      </c>
      <c r="L53" s="93">
        <v>118</v>
      </c>
      <c r="M53" s="17">
        <f>SUM(B53:L53)</f>
        <v>4538</v>
      </c>
      <c r="N53" s="8"/>
      <c r="O53" s="22">
        <f t="shared" si="1"/>
        <v>1156</v>
      </c>
      <c r="P53" s="80">
        <f t="shared" si="4"/>
        <v>1392</v>
      </c>
      <c r="Q53" s="65">
        <f t="shared" si="5"/>
        <v>1990</v>
      </c>
      <c r="R53" s="23">
        <f t="shared" si="2"/>
        <v>3382</v>
      </c>
    </row>
    <row r="54" spans="1:18" ht="12.75" thickBot="1">
      <c r="A54" s="28" t="s">
        <v>101</v>
      </c>
      <c r="B54" s="20">
        <f aca="true" t="shared" si="14" ref="B54:L54">SUM(B50:B53)</f>
        <v>2373</v>
      </c>
      <c r="C54" s="20">
        <f t="shared" si="14"/>
        <v>2593</v>
      </c>
      <c r="D54" s="20">
        <f t="shared" si="14"/>
        <v>3531</v>
      </c>
      <c r="E54" s="20">
        <f t="shared" si="14"/>
        <v>3583</v>
      </c>
      <c r="F54" s="20">
        <f t="shared" si="14"/>
        <v>2791</v>
      </c>
      <c r="G54" s="20">
        <f t="shared" si="14"/>
        <v>2594</v>
      </c>
      <c r="H54" s="20">
        <f t="shared" si="14"/>
        <v>1906</v>
      </c>
      <c r="I54" s="20">
        <f t="shared" si="14"/>
        <v>1365</v>
      </c>
      <c r="J54" s="20">
        <f t="shared" si="14"/>
        <v>889</v>
      </c>
      <c r="K54" s="20">
        <f t="shared" si="14"/>
        <v>529</v>
      </c>
      <c r="L54" s="20">
        <f t="shared" si="14"/>
        <v>641</v>
      </c>
      <c r="M54" s="21">
        <f>SUM(M50:M53)</f>
        <v>22795</v>
      </c>
      <c r="N54" s="8"/>
      <c r="O54" s="36">
        <f t="shared" si="1"/>
        <v>4966</v>
      </c>
      <c r="P54" s="81">
        <f t="shared" si="4"/>
        <v>7114</v>
      </c>
      <c r="Q54" s="66">
        <f t="shared" si="5"/>
        <v>10715</v>
      </c>
      <c r="R54" s="37">
        <f t="shared" si="2"/>
        <v>17829</v>
      </c>
    </row>
    <row r="55" spans="1:18" ht="12">
      <c r="A55" s="26" t="s">
        <v>64</v>
      </c>
      <c r="B55" s="92">
        <v>2383</v>
      </c>
      <c r="C55" s="92">
        <v>2528</v>
      </c>
      <c r="D55" s="92">
        <v>2545</v>
      </c>
      <c r="E55" s="92">
        <v>2273</v>
      </c>
      <c r="F55" s="92">
        <v>1788</v>
      </c>
      <c r="G55" s="92">
        <v>1623</v>
      </c>
      <c r="H55" s="92">
        <v>1158</v>
      </c>
      <c r="I55" s="92">
        <v>807</v>
      </c>
      <c r="J55" s="92">
        <v>493</v>
      </c>
      <c r="K55" s="92">
        <v>309</v>
      </c>
      <c r="L55" s="92">
        <v>272</v>
      </c>
      <c r="M55" s="27">
        <f aca="true" t="shared" si="15" ref="M55:M61">SUM(B55:L55)</f>
        <v>16179</v>
      </c>
      <c r="N55" s="8"/>
      <c r="O55" s="34">
        <f t="shared" si="1"/>
        <v>4911</v>
      </c>
      <c r="P55" s="79">
        <f t="shared" si="4"/>
        <v>4818</v>
      </c>
      <c r="Q55" s="64">
        <f t="shared" si="5"/>
        <v>6450</v>
      </c>
      <c r="R55" s="35">
        <f t="shared" si="2"/>
        <v>11268</v>
      </c>
    </row>
    <row r="56" spans="1:18" ht="12">
      <c r="A56" s="14" t="s">
        <v>65</v>
      </c>
      <c r="B56" s="93">
        <v>433</v>
      </c>
      <c r="C56" s="93">
        <v>513</v>
      </c>
      <c r="D56" s="93">
        <v>663</v>
      </c>
      <c r="E56" s="93">
        <v>462</v>
      </c>
      <c r="F56" s="93">
        <v>361</v>
      </c>
      <c r="G56" s="93">
        <v>392</v>
      </c>
      <c r="H56" s="93">
        <v>334</v>
      </c>
      <c r="I56" s="93">
        <v>220</v>
      </c>
      <c r="J56" s="93">
        <v>147</v>
      </c>
      <c r="K56" s="93">
        <v>95</v>
      </c>
      <c r="L56" s="93">
        <v>93</v>
      </c>
      <c r="M56" s="17">
        <f t="shared" si="15"/>
        <v>3713</v>
      </c>
      <c r="N56" s="8"/>
      <c r="O56" s="22">
        <f t="shared" si="1"/>
        <v>946</v>
      </c>
      <c r="P56" s="80">
        <f t="shared" si="4"/>
        <v>1125</v>
      </c>
      <c r="Q56" s="65">
        <f t="shared" si="5"/>
        <v>1642</v>
      </c>
      <c r="R56" s="23">
        <f t="shared" si="2"/>
        <v>2767</v>
      </c>
    </row>
    <row r="57" spans="1:18" ht="12">
      <c r="A57" s="14" t="s">
        <v>66</v>
      </c>
      <c r="B57" s="93">
        <v>1073</v>
      </c>
      <c r="C57" s="93">
        <v>1250</v>
      </c>
      <c r="D57" s="93">
        <v>1663</v>
      </c>
      <c r="E57" s="93">
        <v>1327</v>
      </c>
      <c r="F57" s="93">
        <v>1079</v>
      </c>
      <c r="G57" s="93">
        <v>977</v>
      </c>
      <c r="H57" s="93">
        <v>805</v>
      </c>
      <c r="I57" s="93">
        <v>568</v>
      </c>
      <c r="J57" s="93">
        <v>414</v>
      </c>
      <c r="K57" s="93">
        <v>252</v>
      </c>
      <c r="L57" s="93">
        <v>279</v>
      </c>
      <c r="M57" s="17">
        <f t="shared" si="15"/>
        <v>9687</v>
      </c>
      <c r="N57" s="8"/>
      <c r="O57" s="22">
        <f t="shared" si="1"/>
        <v>2323</v>
      </c>
      <c r="P57" s="80">
        <f t="shared" si="4"/>
        <v>2990</v>
      </c>
      <c r="Q57" s="65">
        <f t="shared" si="5"/>
        <v>4374</v>
      </c>
      <c r="R57" s="23">
        <f t="shared" si="2"/>
        <v>7364</v>
      </c>
    </row>
    <row r="58" spans="1:18" ht="12">
      <c r="A58" s="14" t="s">
        <v>67</v>
      </c>
      <c r="B58" s="93">
        <v>5841</v>
      </c>
      <c r="C58" s="93">
        <v>7121</v>
      </c>
      <c r="D58" s="93">
        <v>7896</v>
      </c>
      <c r="E58" s="93">
        <v>6584</v>
      </c>
      <c r="F58" s="93">
        <v>5007</v>
      </c>
      <c r="G58" s="93">
        <v>4282</v>
      </c>
      <c r="H58" s="93">
        <v>3047</v>
      </c>
      <c r="I58" s="93">
        <v>2039</v>
      </c>
      <c r="J58" s="93">
        <v>1332</v>
      </c>
      <c r="K58" s="93">
        <v>843</v>
      </c>
      <c r="L58" s="93">
        <v>870</v>
      </c>
      <c r="M58" s="17">
        <f t="shared" si="15"/>
        <v>44862</v>
      </c>
      <c r="N58" s="8"/>
      <c r="O58" s="22">
        <f t="shared" si="1"/>
        <v>12962</v>
      </c>
      <c r="P58" s="80">
        <f t="shared" si="4"/>
        <v>14480</v>
      </c>
      <c r="Q58" s="65">
        <f t="shared" si="5"/>
        <v>17420</v>
      </c>
      <c r="R58" s="23">
        <f t="shared" si="2"/>
        <v>31900</v>
      </c>
    </row>
    <row r="59" spans="1:18" ht="12">
      <c r="A59" s="14" t="s">
        <v>68</v>
      </c>
      <c r="B59" s="93">
        <v>1441</v>
      </c>
      <c r="C59" s="93">
        <v>2197</v>
      </c>
      <c r="D59" s="93">
        <v>2947</v>
      </c>
      <c r="E59" s="93">
        <v>2362</v>
      </c>
      <c r="F59" s="93">
        <v>1963</v>
      </c>
      <c r="G59" s="93">
        <v>1502</v>
      </c>
      <c r="H59" s="93">
        <v>1076</v>
      </c>
      <c r="I59" s="93">
        <v>673</v>
      </c>
      <c r="J59" s="93">
        <v>403</v>
      </c>
      <c r="K59" s="93">
        <v>313</v>
      </c>
      <c r="L59" s="93">
        <v>240</v>
      </c>
      <c r="M59" s="17">
        <f t="shared" si="15"/>
        <v>15117</v>
      </c>
      <c r="N59" s="8"/>
      <c r="O59" s="22">
        <f t="shared" si="1"/>
        <v>3638</v>
      </c>
      <c r="P59" s="80">
        <f t="shared" si="4"/>
        <v>5309</v>
      </c>
      <c r="Q59" s="65">
        <f t="shared" si="5"/>
        <v>6170</v>
      </c>
      <c r="R59" s="23">
        <f t="shared" si="2"/>
        <v>11479</v>
      </c>
    </row>
    <row r="60" spans="1:18" ht="12">
      <c r="A60" s="14" t="s">
        <v>69</v>
      </c>
      <c r="B60" s="93">
        <v>1765</v>
      </c>
      <c r="C60" s="93">
        <v>2170</v>
      </c>
      <c r="D60" s="93">
        <v>3238</v>
      </c>
      <c r="E60" s="93">
        <v>2168</v>
      </c>
      <c r="F60" s="93">
        <v>1536</v>
      </c>
      <c r="G60" s="93">
        <v>1472</v>
      </c>
      <c r="H60" s="93">
        <v>1081</v>
      </c>
      <c r="I60" s="93">
        <v>753</v>
      </c>
      <c r="J60" s="93">
        <v>539</v>
      </c>
      <c r="K60" s="93">
        <v>341</v>
      </c>
      <c r="L60" s="93">
        <v>366</v>
      </c>
      <c r="M60" s="17">
        <f t="shared" si="15"/>
        <v>15429</v>
      </c>
      <c r="N60" s="8"/>
      <c r="O60" s="22">
        <f t="shared" si="1"/>
        <v>3935</v>
      </c>
      <c r="P60" s="80">
        <f t="shared" si="4"/>
        <v>5406</v>
      </c>
      <c r="Q60" s="65">
        <f t="shared" si="5"/>
        <v>6088</v>
      </c>
      <c r="R60" s="23">
        <f t="shared" si="2"/>
        <v>11494</v>
      </c>
    </row>
    <row r="61" spans="1:18" ht="12">
      <c r="A61" s="14" t="s">
        <v>70</v>
      </c>
      <c r="B61" s="93">
        <v>2264</v>
      </c>
      <c r="C61" s="93">
        <v>2633</v>
      </c>
      <c r="D61" s="93">
        <v>2843</v>
      </c>
      <c r="E61" s="93">
        <v>2232</v>
      </c>
      <c r="F61" s="93">
        <v>1836</v>
      </c>
      <c r="G61" s="93">
        <v>1612</v>
      </c>
      <c r="H61" s="93">
        <v>1180</v>
      </c>
      <c r="I61" s="93">
        <v>810</v>
      </c>
      <c r="J61" s="93">
        <v>504</v>
      </c>
      <c r="K61" s="93">
        <v>308</v>
      </c>
      <c r="L61" s="93">
        <v>296</v>
      </c>
      <c r="M61" s="17">
        <f t="shared" si="15"/>
        <v>16518</v>
      </c>
      <c r="N61" s="8"/>
      <c r="O61" s="22">
        <f t="shared" si="1"/>
        <v>4897</v>
      </c>
      <c r="P61" s="80">
        <f t="shared" si="4"/>
        <v>5075</v>
      </c>
      <c r="Q61" s="65">
        <f t="shared" si="5"/>
        <v>6546</v>
      </c>
      <c r="R61" s="23">
        <f t="shared" si="2"/>
        <v>11621</v>
      </c>
    </row>
    <row r="62" spans="1:18" ht="12.75" thickBot="1">
      <c r="A62" s="28" t="s">
        <v>102</v>
      </c>
      <c r="B62" s="20">
        <f aca="true" t="shared" si="16" ref="B62:L62">SUM(B55:B61)</f>
        <v>15200</v>
      </c>
      <c r="C62" s="20">
        <f t="shared" si="16"/>
        <v>18412</v>
      </c>
      <c r="D62" s="20">
        <f t="shared" si="16"/>
        <v>21795</v>
      </c>
      <c r="E62" s="20">
        <f t="shared" si="16"/>
        <v>17408</v>
      </c>
      <c r="F62" s="20">
        <f t="shared" si="16"/>
        <v>13570</v>
      </c>
      <c r="G62" s="20">
        <f t="shared" si="16"/>
        <v>11860</v>
      </c>
      <c r="H62" s="20">
        <f t="shared" si="16"/>
        <v>8681</v>
      </c>
      <c r="I62" s="20">
        <f t="shared" si="16"/>
        <v>5870</v>
      </c>
      <c r="J62" s="20">
        <f t="shared" si="16"/>
        <v>3832</v>
      </c>
      <c r="K62" s="20">
        <f t="shared" si="16"/>
        <v>2461</v>
      </c>
      <c r="L62" s="20">
        <f t="shared" si="16"/>
        <v>2416</v>
      </c>
      <c r="M62" s="21">
        <f>SUM(M55:M61)</f>
        <v>121505</v>
      </c>
      <c r="N62" s="8"/>
      <c r="O62" s="36">
        <f t="shared" si="1"/>
        <v>33612</v>
      </c>
      <c r="P62" s="81">
        <f t="shared" si="4"/>
        <v>39203</v>
      </c>
      <c r="Q62" s="66">
        <f t="shared" si="5"/>
        <v>48690</v>
      </c>
      <c r="R62" s="37">
        <f t="shared" si="2"/>
        <v>87893</v>
      </c>
    </row>
    <row r="63" spans="1:18" ht="12.75" thickBot="1">
      <c r="A63" s="41" t="s">
        <v>71</v>
      </c>
      <c r="B63" s="103">
        <v>457</v>
      </c>
      <c r="C63" s="104">
        <v>636</v>
      </c>
      <c r="D63" s="104">
        <v>1003</v>
      </c>
      <c r="E63" s="104">
        <v>906</v>
      </c>
      <c r="F63" s="104">
        <v>586</v>
      </c>
      <c r="G63" s="104">
        <v>409</v>
      </c>
      <c r="H63" s="104">
        <v>372</v>
      </c>
      <c r="I63" s="104">
        <v>211</v>
      </c>
      <c r="J63" s="104">
        <v>123</v>
      </c>
      <c r="K63" s="104">
        <v>86</v>
      </c>
      <c r="L63" s="105">
        <v>135</v>
      </c>
      <c r="M63" s="19">
        <f>SUM(B63:L63)</f>
        <v>4924</v>
      </c>
      <c r="N63" s="8"/>
      <c r="O63" s="32">
        <f t="shared" si="1"/>
        <v>1093</v>
      </c>
      <c r="P63" s="76">
        <f t="shared" si="4"/>
        <v>1909</v>
      </c>
      <c r="Q63" s="72">
        <f t="shared" si="5"/>
        <v>1922</v>
      </c>
      <c r="R63" s="73">
        <f t="shared" si="2"/>
        <v>3831</v>
      </c>
    </row>
    <row r="64" spans="1:18" ht="13.5" thickBot="1" thickTop="1">
      <c r="A64" s="85" t="s">
        <v>104</v>
      </c>
      <c r="B64" s="86">
        <f>B7+B16+B26+B31+B36+B43+B49+B54+B62+B63</f>
        <v>238101</v>
      </c>
      <c r="C64" s="44">
        <f aca="true" t="shared" si="17" ref="C64:L64">C7+C16+C26+C31+C36+C43+C49+C54+C62+C63</f>
        <v>252100</v>
      </c>
      <c r="D64" s="44">
        <f t="shared" si="17"/>
        <v>239289</v>
      </c>
      <c r="E64" s="44">
        <f t="shared" si="17"/>
        <v>205555</v>
      </c>
      <c r="F64" s="44">
        <f t="shared" si="17"/>
        <v>161583</v>
      </c>
      <c r="G64" s="44">
        <f t="shared" si="17"/>
        <v>135603</v>
      </c>
      <c r="H64" s="44">
        <f t="shared" si="17"/>
        <v>96727</v>
      </c>
      <c r="I64" s="44">
        <f t="shared" si="17"/>
        <v>63339</v>
      </c>
      <c r="J64" s="44">
        <f t="shared" si="17"/>
        <v>42186</v>
      </c>
      <c r="K64" s="44">
        <f t="shared" si="17"/>
        <v>24596</v>
      </c>
      <c r="L64" s="87">
        <f t="shared" si="17"/>
        <v>25986</v>
      </c>
      <c r="M64" s="84">
        <f>M7+M16+M26+M31+M36+M43+M49+M54+M62+M63</f>
        <v>1485065</v>
      </c>
      <c r="N64" s="9"/>
      <c r="O64" s="24">
        <f>SUM(B64:C64)</f>
        <v>490201</v>
      </c>
      <c r="P64" s="82">
        <f t="shared" si="4"/>
        <v>444844</v>
      </c>
      <c r="Q64" s="67">
        <f t="shared" si="5"/>
        <v>550020</v>
      </c>
      <c r="R64" s="25">
        <f t="shared" si="2"/>
        <v>994864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132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133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160692</v>
      </c>
      <c r="C7" s="91">
        <v>166791</v>
      </c>
      <c r="D7" s="91">
        <v>128005</v>
      </c>
      <c r="E7" s="91">
        <v>107113</v>
      </c>
      <c r="F7" s="91">
        <v>84152</v>
      </c>
      <c r="G7" s="91">
        <v>68788</v>
      </c>
      <c r="H7" s="91">
        <v>49437</v>
      </c>
      <c r="I7" s="91">
        <v>31689</v>
      </c>
      <c r="J7" s="91">
        <v>21125</v>
      </c>
      <c r="K7" s="91">
        <v>12366</v>
      </c>
      <c r="L7" s="91">
        <v>13152</v>
      </c>
      <c r="M7" s="42">
        <f>SUM(B7:L7)</f>
        <v>843310</v>
      </c>
      <c r="N7" s="8"/>
      <c r="O7" s="32">
        <f>SUM(B7:C7)</f>
        <v>327483</v>
      </c>
      <c r="P7" s="76">
        <f>SUM(D7:E7)</f>
        <v>235118</v>
      </c>
      <c r="Q7" s="62">
        <f>SUM(F7:L7)</f>
        <v>280709</v>
      </c>
      <c r="R7" s="69">
        <f>SUM(P7:Q7)</f>
        <v>515827</v>
      </c>
    </row>
    <row r="8" spans="1:18" ht="13.5" thickBot="1" thickTop="1">
      <c r="A8" s="29" t="s">
        <v>103</v>
      </c>
      <c r="B8" s="30">
        <f aca="true" t="shared" si="0" ref="B8:L8">SUM(B64,-B7)</f>
        <v>76789</v>
      </c>
      <c r="C8" s="30">
        <f t="shared" si="0"/>
        <v>84471</v>
      </c>
      <c r="D8" s="30">
        <f t="shared" si="0"/>
        <v>112671</v>
      </c>
      <c r="E8" s="30">
        <f t="shared" si="0"/>
        <v>99138</v>
      </c>
      <c r="F8" s="30">
        <f t="shared" si="0"/>
        <v>77722</v>
      </c>
      <c r="G8" s="30">
        <f t="shared" si="0"/>
        <v>64903</v>
      </c>
      <c r="H8" s="30">
        <f t="shared" si="0"/>
        <v>47255</v>
      </c>
      <c r="I8" s="30">
        <f t="shared" si="0"/>
        <v>31246</v>
      </c>
      <c r="J8" s="30">
        <f t="shared" si="0"/>
        <v>20679</v>
      </c>
      <c r="K8" s="30">
        <f t="shared" si="0"/>
        <v>12316</v>
      </c>
      <c r="L8" s="30">
        <f t="shared" si="0"/>
        <v>12836</v>
      </c>
      <c r="M8" s="31">
        <f>SUM(M64,-M7)</f>
        <v>640026</v>
      </c>
      <c r="N8" s="8"/>
      <c r="O8" s="32">
        <f aca="true" t="shared" si="1" ref="O8:O63">SUM(B8:C8)</f>
        <v>161260</v>
      </c>
      <c r="P8" s="77">
        <f>SUM(D8:E8)</f>
        <v>211809</v>
      </c>
      <c r="Q8" s="63">
        <f>SUM(F8:L8)</f>
        <v>266957</v>
      </c>
      <c r="R8" s="33">
        <f aca="true" t="shared" si="2" ref="R8:R64">SUM(P8:Q8)</f>
        <v>478766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1959</v>
      </c>
      <c r="C10" s="92">
        <v>2229</v>
      </c>
      <c r="D10" s="92">
        <v>2473</v>
      </c>
      <c r="E10" s="92">
        <v>2119</v>
      </c>
      <c r="F10" s="92">
        <v>1724</v>
      </c>
      <c r="G10" s="92">
        <v>1308</v>
      </c>
      <c r="H10" s="92">
        <v>837</v>
      </c>
      <c r="I10" s="92">
        <v>504</v>
      </c>
      <c r="J10" s="92">
        <v>298</v>
      </c>
      <c r="K10" s="92">
        <v>199</v>
      </c>
      <c r="L10" s="92">
        <v>177</v>
      </c>
      <c r="M10" s="27">
        <f aca="true" t="shared" si="3" ref="M10:M15">SUM(B10:L10)</f>
        <v>13827</v>
      </c>
      <c r="N10" s="8"/>
      <c r="O10" s="34">
        <f t="shared" si="1"/>
        <v>4188</v>
      </c>
      <c r="P10" s="79">
        <f aca="true" t="shared" si="4" ref="P10:P64">SUM(D10:E10)</f>
        <v>4592</v>
      </c>
      <c r="Q10" s="64">
        <f aca="true" t="shared" si="5" ref="Q10:Q64">SUM(F10:L10)</f>
        <v>5047</v>
      </c>
      <c r="R10" s="35">
        <f t="shared" si="2"/>
        <v>9639</v>
      </c>
    </row>
    <row r="11" spans="1:18" ht="12">
      <c r="A11" s="14" t="s">
        <v>27</v>
      </c>
      <c r="B11" s="93">
        <v>7146</v>
      </c>
      <c r="C11" s="93">
        <v>8758</v>
      </c>
      <c r="D11" s="93">
        <v>7871</v>
      </c>
      <c r="E11" s="93">
        <v>6517</v>
      </c>
      <c r="F11" s="93">
        <v>5074</v>
      </c>
      <c r="G11" s="93">
        <v>4084</v>
      </c>
      <c r="H11" s="93">
        <v>2882</v>
      </c>
      <c r="I11" s="93">
        <v>1961</v>
      </c>
      <c r="J11" s="93">
        <v>1251</v>
      </c>
      <c r="K11" s="93">
        <v>822</v>
      </c>
      <c r="L11" s="93">
        <v>722</v>
      </c>
      <c r="M11" s="17">
        <f t="shared" si="3"/>
        <v>47088</v>
      </c>
      <c r="N11" s="8"/>
      <c r="O11" s="22">
        <f t="shared" si="1"/>
        <v>15904</v>
      </c>
      <c r="P11" s="80">
        <f>SUM(D11:E11)</f>
        <v>14388</v>
      </c>
      <c r="Q11" s="65">
        <f t="shared" si="5"/>
        <v>16796</v>
      </c>
      <c r="R11" s="23">
        <f t="shared" si="2"/>
        <v>31184</v>
      </c>
    </row>
    <row r="12" spans="1:18" ht="12">
      <c r="A12" s="14" t="s">
        <v>28</v>
      </c>
      <c r="B12" s="93">
        <v>2784</v>
      </c>
      <c r="C12" s="93">
        <v>3160</v>
      </c>
      <c r="D12" s="93">
        <v>4057</v>
      </c>
      <c r="E12" s="93">
        <v>3446</v>
      </c>
      <c r="F12" s="93">
        <v>2704</v>
      </c>
      <c r="G12" s="93">
        <v>2518</v>
      </c>
      <c r="H12" s="93">
        <v>1864</v>
      </c>
      <c r="I12" s="93">
        <v>1195</v>
      </c>
      <c r="J12" s="93">
        <v>887</v>
      </c>
      <c r="K12" s="93">
        <v>560</v>
      </c>
      <c r="L12" s="93">
        <v>613</v>
      </c>
      <c r="M12" s="17">
        <f t="shared" si="3"/>
        <v>23788</v>
      </c>
      <c r="N12" s="8"/>
      <c r="O12" s="22">
        <f t="shared" si="1"/>
        <v>5944</v>
      </c>
      <c r="P12" s="80">
        <f t="shared" si="4"/>
        <v>7503</v>
      </c>
      <c r="Q12" s="65">
        <f t="shared" si="5"/>
        <v>10341</v>
      </c>
      <c r="R12" s="23">
        <f t="shared" si="2"/>
        <v>17844</v>
      </c>
    </row>
    <row r="13" spans="1:18" ht="12">
      <c r="A13" s="14" t="s">
        <v>29</v>
      </c>
      <c r="B13" s="93">
        <v>720</v>
      </c>
      <c r="C13" s="93">
        <v>815</v>
      </c>
      <c r="D13" s="93">
        <v>1223</v>
      </c>
      <c r="E13" s="93">
        <v>910</v>
      </c>
      <c r="F13" s="93">
        <v>627</v>
      </c>
      <c r="G13" s="93">
        <v>589</v>
      </c>
      <c r="H13" s="93">
        <v>471</v>
      </c>
      <c r="I13" s="93">
        <v>285</v>
      </c>
      <c r="J13" s="93">
        <v>217</v>
      </c>
      <c r="K13" s="93">
        <v>128</v>
      </c>
      <c r="L13" s="93">
        <v>124</v>
      </c>
      <c r="M13" s="17">
        <f t="shared" si="3"/>
        <v>6109</v>
      </c>
      <c r="N13" s="8"/>
      <c r="O13" s="22">
        <f t="shared" si="1"/>
        <v>1535</v>
      </c>
      <c r="P13" s="80">
        <f t="shared" si="4"/>
        <v>2133</v>
      </c>
      <c r="Q13" s="65">
        <f t="shared" si="5"/>
        <v>2441</v>
      </c>
      <c r="R13" s="23">
        <f t="shared" si="2"/>
        <v>4574</v>
      </c>
    </row>
    <row r="14" spans="1:18" ht="12">
      <c r="A14" s="14" t="s">
        <v>30</v>
      </c>
      <c r="B14" s="93">
        <v>1131</v>
      </c>
      <c r="C14" s="93">
        <v>1267</v>
      </c>
      <c r="D14" s="93">
        <v>2409</v>
      </c>
      <c r="E14" s="93">
        <v>2100</v>
      </c>
      <c r="F14" s="93">
        <v>1615</v>
      </c>
      <c r="G14" s="93">
        <v>1381</v>
      </c>
      <c r="H14" s="93">
        <v>1153</v>
      </c>
      <c r="I14" s="93">
        <v>846</v>
      </c>
      <c r="J14" s="93">
        <v>547</v>
      </c>
      <c r="K14" s="93">
        <v>409</v>
      </c>
      <c r="L14" s="93">
        <v>391</v>
      </c>
      <c r="M14" s="17">
        <f t="shared" si="3"/>
        <v>13249</v>
      </c>
      <c r="N14" s="8"/>
      <c r="O14" s="22">
        <f t="shared" si="1"/>
        <v>2398</v>
      </c>
      <c r="P14" s="80">
        <f t="shared" si="4"/>
        <v>4509</v>
      </c>
      <c r="Q14" s="65">
        <f t="shared" si="5"/>
        <v>6342</v>
      </c>
      <c r="R14" s="23">
        <f t="shared" si="2"/>
        <v>10851</v>
      </c>
    </row>
    <row r="15" spans="1:18" ht="12">
      <c r="A15" s="14" t="s">
        <v>31</v>
      </c>
      <c r="B15" s="93">
        <v>1591</v>
      </c>
      <c r="C15" s="93">
        <v>2064</v>
      </c>
      <c r="D15" s="93">
        <v>2397</v>
      </c>
      <c r="E15" s="93">
        <v>2156</v>
      </c>
      <c r="F15" s="93">
        <v>1932</v>
      </c>
      <c r="G15" s="93">
        <v>1778</v>
      </c>
      <c r="H15" s="93">
        <v>1366</v>
      </c>
      <c r="I15" s="93">
        <v>934</v>
      </c>
      <c r="J15" s="93">
        <v>738</v>
      </c>
      <c r="K15" s="93">
        <v>479</v>
      </c>
      <c r="L15" s="93">
        <v>506</v>
      </c>
      <c r="M15" s="17">
        <f t="shared" si="3"/>
        <v>15941</v>
      </c>
      <c r="N15" s="8"/>
      <c r="O15" s="22">
        <f t="shared" si="1"/>
        <v>3655</v>
      </c>
      <c r="P15" s="80">
        <f t="shared" si="4"/>
        <v>4553</v>
      </c>
      <c r="Q15" s="65">
        <f t="shared" si="5"/>
        <v>7733</v>
      </c>
      <c r="R15" s="23">
        <f t="shared" si="2"/>
        <v>12286</v>
      </c>
    </row>
    <row r="16" spans="1:18" ht="12.75" thickBot="1">
      <c r="A16" s="28" t="s">
        <v>95</v>
      </c>
      <c r="B16" s="20">
        <f aca="true" t="shared" si="6" ref="B16:L16">SUM(B10:B15)</f>
        <v>15331</v>
      </c>
      <c r="C16" s="20">
        <f t="shared" si="6"/>
        <v>18293</v>
      </c>
      <c r="D16" s="20">
        <f t="shared" si="6"/>
        <v>20430</v>
      </c>
      <c r="E16" s="20">
        <f t="shared" si="6"/>
        <v>17248</v>
      </c>
      <c r="F16" s="20">
        <f t="shared" si="6"/>
        <v>13676</v>
      </c>
      <c r="G16" s="20">
        <f t="shared" si="6"/>
        <v>11658</v>
      </c>
      <c r="H16" s="20">
        <f t="shared" si="6"/>
        <v>8573</v>
      </c>
      <c r="I16" s="20">
        <f t="shared" si="6"/>
        <v>5725</v>
      </c>
      <c r="J16" s="20">
        <f t="shared" si="6"/>
        <v>3938</v>
      </c>
      <c r="K16" s="20">
        <f t="shared" si="6"/>
        <v>2597</v>
      </c>
      <c r="L16" s="20">
        <f t="shared" si="6"/>
        <v>2533</v>
      </c>
      <c r="M16" s="21">
        <f>SUM(M10:M15)</f>
        <v>120002</v>
      </c>
      <c r="N16" s="8"/>
      <c r="O16" s="36">
        <f t="shared" si="1"/>
        <v>33624</v>
      </c>
      <c r="P16" s="81">
        <f t="shared" si="4"/>
        <v>37678</v>
      </c>
      <c r="Q16" s="66">
        <f t="shared" si="5"/>
        <v>48700</v>
      </c>
      <c r="R16" s="37">
        <f t="shared" si="2"/>
        <v>86378</v>
      </c>
    </row>
    <row r="17" spans="1:18" ht="12">
      <c r="A17" s="26" t="s">
        <v>32</v>
      </c>
      <c r="B17" s="92">
        <v>3264</v>
      </c>
      <c r="C17" s="92">
        <v>3068</v>
      </c>
      <c r="D17" s="92">
        <v>5422</v>
      </c>
      <c r="E17" s="92">
        <v>4859</v>
      </c>
      <c r="F17" s="92">
        <v>3701</v>
      </c>
      <c r="G17" s="92">
        <v>3029</v>
      </c>
      <c r="H17" s="92">
        <v>2185</v>
      </c>
      <c r="I17" s="92">
        <v>1494</v>
      </c>
      <c r="J17" s="92">
        <v>936</v>
      </c>
      <c r="K17" s="92">
        <v>524</v>
      </c>
      <c r="L17" s="92">
        <v>626</v>
      </c>
      <c r="M17" s="27">
        <f>SUM(B17:L17)</f>
        <v>29108</v>
      </c>
      <c r="N17" s="8"/>
      <c r="O17" s="34">
        <f t="shared" si="1"/>
        <v>6332</v>
      </c>
      <c r="P17" s="79">
        <f t="shared" si="4"/>
        <v>10281</v>
      </c>
      <c r="Q17" s="64">
        <f t="shared" si="5"/>
        <v>12495</v>
      </c>
      <c r="R17" s="35">
        <f t="shared" si="2"/>
        <v>22776</v>
      </c>
    </row>
    <row r="18" spans="1:18" ht="12">
      <c r="A18" s="14" t="s">
        <v>33</v>
      </c>
      <c r="B18" s="93">
        <v>5997</v>
      </c>
      <c r="C18" s="93">
        <v>6499</v>
      </c>
      <c r="D18" s="93">
        <v>9629</v>
      </c>
      <c r="E18" s="93">
        <v>9074</v>
      </c>
      <c r="F18" s="93">
        <v>6648</v>
      </c>
      <c r="G18" s="93">
        <v>5629</v>
      </c>
      <c r="H18" s="93">
        <v>4041</v>
      </c>
      <c r="I18" s="93">
        <v>2623</v>
      </c>
      <c r="J18" s="93">
        <v>1800</v>
      </c>
      <c r="K18" s="93">
        <v>994</v>
      </c>
      <c r="L18" s="93">
        <v>1251</v>
      </c>
      <c r="M18" s="17">
        <f aca="true" t="shared" si="7" ref="M18:M25">SUM(B18:L18)</f>
        <v>54185</v>
      </c>
      <c r="N18" s="8"/>
      <c r="O18" s="22">
        <f t="shared" si="1"/>
        <v>12496</v>
      </c>
      <c r="P18" s="80">
        <f t="shared" si="4"/>
        <v>18703</v>
      </c>
      <c r="Q18" s="65">
        <f t="shared" si="5"/>
        <v>22986</v>
      </c>
      <c r="R18" s="23">
        <f t="shared" si="2"/>
        <v>41689</v>
      </c>
    </row>
    <row r="19" spans="1:18" ht="12">
      <c r="A19" s="14" t="s">
        <v>34</v>
      </c>
      <c r="B19" s="93">
        <v>5358</v>
      </c>
      <c r="C19" s="93">
        <v>5145</v>
      </c>
      <c r="D19" s="93">
        <v>6838</v>
      </c>
      <c r="E19" s="93">
        <v>6041</v>
      </c>
      <c r="F19" s="93">
        <v>4955</v>
      </c>
      <c r="G19" s="93">
        <v>3949</v>
      </c>
      <c r="H19" s="93">
        <v>2883</v>
      </c>
      <c r="I19" s="93">
        <v>1876</v>
      </c>
      <c r="J19" s="93">
        <v>1121</v>
      </c>
      <c r="K19" s="93">
        <v>705</v>
      </c>
      <c r="L19" s="93">
        <v>655</v>
      </c>
      <c r="M19" s="17">
        <f t="shared" si="7"/>
        <v>39526</v>
      </c>
      <c r="N19" s="8"/>
      <c r="O19" s="22">
        <f t="shared" si="1"/>
        <v>10503</v>
      </c>
      <c r="P19" s="80">
        <f t="shared" si="4"/>
        <v>12879</v>
      </c>
      <c r="Q19" s="65">
        <f t="shared" si="5"/>
        <v>16144</v>
      </c>
      <c r="R19" s="23">
        <f t="shared" si="2"/>
        <v>29023</v>
      </c>
    </row>
    <row r="20" spans="1:18" ht="12">
      <c r="A20" s="14" t="s">
        <v>35</v>
      </c>
      <c r="B20" s="93">
        <v>1335</v>
      </c>
      <c r="C20" s="93">
        <v>1678</v>
      </c>
      <c r="D20" s="93">
        <v>1962</v>
      </c>
      <c r="E20" s="93">
        <v>1978</v>
      </c>
      <c r="F20" s="93">
        <v>1521</v>
      </c>
      <c r="G20" s="93">
        <v>1315</v>
      </c>
      <c r="H20" s="93">
        <v>962</v>
      </c>
      <c r="I20" s="93">
        <v>641</v>
      </c>
      <c r="J20" s="93">
        <v>423</v>
      </c>
      <c r="K20" s="93">
        <v>280</v>
      </c>
      <c r="L20" s="93">
        <v>316</v>
      </c>
      <c r="M20" s="17">
        <f t="shared" si="7"/>
        <v>12411</v>
      </c>
      <c r="N20" s="8"/>
      <c r="O20" s="22">
        <f t="shared" si="1"/>
        <v>3013</v>
      </c>
      <c r="P20" s="80">
        <f t="shared" si="4"/>
        <v>3940</v>
      </c>
      <c r="Q20" s="65">
        <f t="shared" si="5"/>
        <v>5458</v>
      </c>
      <c r="R20" s="23">
        <f t="shared" si="2"/>
        <v>9398</v>
      </c>
    </row>
    <row r="21" spans="1:18" ht="12">
      <c r="A21" s="14" t="s">
        <v>36</v>
      </c>
      <c r="B21" s="93">
        <v>4356</v>
      </c>
      <c r="C21" s="93">
        <v>4653</v>
      </c>
      <c r="D21" s="93">
        <v>6829</v>
      </c>
      <c r="E21" s="93">
        <v>6147</v>
      </c>
      <c r="F21" s="93">
        <v>5019</v>
      </c>
      <c r="G21" s="93">
        <v>3932</v>
      </c>
      <c r="H21" s="93">
        <v>2737</v>
      </c>
      <c r="I21" s="93">
        <v>1814</v>
      </c>
      <c r="J21" s="93">
        <v>1216</v>
      </c>
      <c r="K21" s="93">
        <v>650</v>
      </c>
      <c r="L21" s="93">
        <v>758</v>
      </c>
      <c r="M21" s="17">
        <f t="shared" si="7"/>
        <v>38111</v>
      </c>
      <c r="N21" s="8"/>
      <c r="O21" s="22">
        <f t="shared" si="1"/>
        <v>9009</v>
      </c>
      <c r="P21" s="80">
        <f t="shared" si="4"/>
        <v>12976</v>
      </c>
      <c r="Q21" s="65">
        <f t="shared" si="5"/>
        <v>16126</v>
      </c>
      <c r="R21" s="23">
        <f t="shared" si="2"/>
        <v>29102</v>
      </c>
    </row>
    <row r="22" spans="1:18" ht="12">
      <c r="A22" s="14" t="s">
        <v>37</v>
      </c>
      <c r="B22" s="93">
        <v>260</v>
      </c>
      <c r="C22" s="93">
        <v>186</v>
      </c>
      <c r="D22" s="93">
        <v>332</v>
      </c>
      <c r="E22" s="93">
        <v>277</v>
      </c>
      <c r="F22" s="93">
        <v>212</v>
      </c>
      <c r="G22" s="93">
        <v>202</v>
      </c>
      <c r="H22" s="93">
        <v>148</v>
      </c>
      <c r="I22" s="93">
        <v>119</v>
      </c>
      <c r="J22" s="93">
        <v>55</v>
      </c>
      <c r="K22" s="93">
        <v>23</v>
      </c>
      <c r="L22" s="93">
        <v>37</v>
      </c>
      <c r="M22" s="17">
        <f t="shared" si="7"/>
        <v>1851</v>
      </c>
      <c r="N22" s="8"/>
      <c r="O22" s="22">
        <f t="shared" si="1"/>
        <v>446</v>
      </c>
      <c r="P22" s="80">
        <f t="shared" si="4"/>
        <v>609</v>
      </c>
      <c r="Q22" s="65">
        <f t="shared" si="5"/>
        <v>796</v>
      </c>
      <c r="R22" s="23">
        <f t="shared" si="2"/>
        <v>1405</v>
      </c>
    </row>
    <row r="23" spans="1:18" ht="12">
      <c r="A23" s="14" t="s">
        <v>38</v>
      </c>
      <c r="B23" s="93">
        <v>809</v>
      </c>
      <c r="C23" s="93">
        <v>883</v>
      </c>
      <c r="D23" s="93">
        <v>1330</v>
      </c>
      <c r="E23" s="93">
        <v>1365</v>
      </c>
      <c r="F23" s="93">
        <v>1188</v>
      </c>
      <c r="G23" s="93">
        <v>983</v>
      </c>
      <c r="H23" s="93">
        <v>689</v>
      </c>
      <c r="I23" s="93">
        <v>520</v>
      </c>
      <c r="J23" s="93">
        <v>348</v>
      </c>
      <c r="K23" s="93">
        <v>179</v>
      </c>
      <c r="L23" s="93">
        <v>216</v>
      </c>
      <c r="M23" s="17">
        <f t="shared" si="7"/>
        <v>8510</v>
      </c>
      <c r="N23" s="8"/>
      <c r="O23" s="22">
        <f t="shared" si="1"/>
        <v>1692</v>
      </c>
      <c r="P23" s="80">
        <f t="shared" si="4"/>
        <v>2695</v>
      </c>
      <c r="Q23" s="65">
        <f t="shared" si="5"/>
        <v>4123</v>
      </c>
      <c r="R23" s="23">
        <f t="shared" si="2"/>
        <v>6818</v>
      </c>
    </row>
    <row r="24" spans="1:18" ht="12">
      <c r="A24" s="14" t="s">
        <v>39</v>
      </c>
      <c r="B24" s="93">
        <v>508</v>
      </c>
      <c r="C24" s="93">
        <v>516</v>
      </c>
      <c r="D24" s="93">
        <v>640</v>
      </c>
      <c r="E24" s="93">
        <v>506</v>
      </c>
      <c r="F24" s="93">
        <v>493</v>
      </c>
      <c r="G24" s="93">
        <v>451</v>
      </c>
      <c r="H24" s="93">
        <v>371</v>
      </c>
      <c r="I24" s="93">
        <v>233</v>
      </c>
      <c r="J24" s="93">
        <v>157</v>
      </c>
      <c r="K24" s="93">
        <v>81</v>
      </c>
      <c r="L24" s="93">
        <v>75</v>
      </c>
      <c r="M24" s="17">
        <f t="shared" si="7"/>
        <v>4031</v>
      </c>
      <c r="N24" s="8"/>
      <c r="O24" s="22">
        <f t="shared" si="1"/>
        <v>1024</v>
      </c>
      <c r="P24" s="80">
        <f t="shared" si="4"/>
        <v>1146</v>
      </c>
      <c r="Q24" s="65">
        <f t="shared" si="5"/>
        <v>1861</v>
      </c>
      <c r="R24" s="23">
        <f t="shared" si="2"/>
        <v>3007</v>
      </c>
    </row>
    <row r="25" spans="1:18" ht="12">
      <c r="A25" s="14" t="s">
        <v>40</v>
      </c>
      <c r="B25" s="93">
        <v>1498</v>
      </c>
      <c r="C25" s="93">
        <v>1628</v>
      </c>
      <c r="D25" s="93">
        <v>2906</v>
      </c>
      <c r="E25" s="93">
        <v>2830</v>
      </c>
      <c r="F25" s="93">
        <v>1996</v>
      </c>
      <c r="G25" s="93">
        <v>1546</v>
      </c>
      <c r="H25" s="93">
        <v>1298</v>
      </c>
      <c r="I25" s="93">
        <v>835</v>
      </c>
      <c r="J25" s="93">
        <v>561</v>
      </c>
      <c r="K25" s="93">
        <v>273</v>
      </c>
      <c r="L25" s="93">
        <v>285</v>
      </c>
      <c r="M25" s="17">
        <f t="shared" si="7"/>
        <v>15656</v>
      </c>
      <c r="N25" s="8"/>
      <c r="O25" s="22">
        <f t="shared" si="1"/>
        <v>3126</v>
      </c>
      <c r="P25" s="80">
        <f t="shared" si="4"/>
        <v>5736</v>
      </c>
      <c r="Q25" s="65">
        <f t="shared" si="5"/>
        <v>6794</v>
      </c>
      <c r="R25" s="23">
        <f t="shared" si="2"/>
        <v>12530</v>
      </c>
    </row>
    <row r="26" spans="1:18" ht="12.75" thickBot="1">
      <c r="A26" s="28" t="s">
        <v>96</v>
      </c>
      <c r="B26" s="20">
        <f aca="true" t="shared" si="8" ref="B26:L26">SUM(B17:B25)</f>
        <v>23385</v>
      </c>
      <c r="C26" s="20">
        <f t="shared" si="8"/>
        <v>24256</v>
      </c>
      <c r="D26" s="20">
        <f t="shared" si="8"/>
        <v>35888</v>
      </c>
      <c r="E26" s="20">
        <f t="shared" si="8"/>
        <v>33077</v>
      </c>
      <c r="F26" s="20">
        <f t="shared" si="8"/>
        <v>25733</v>
      </c>
      <c r="G26" s="20">
        <f t="shared" si="8"/>
        <v>21036</v>
      </c>
      <c r="H26" s="20">
        <f t="shared" si="8"/>
        <v>15314</v>
      </c>
      <c r="I26" s="20">
        <f t="shared" si="8"/>
        <v>10155</v>
      </c>
      <c r="J26" s="20">
        <f t="shared" si="8"/>
        <v>6617</v>
      </c>
      <c r="K26" s="20">
        <f t="shared" si="8"/>
        <v>3709</v>
      </c>
      <c r="L26" s="20">
        <f t="shared" si="8"/>
        <v>4219</v>
      </c>
      <c r="M26" s="21">
        <f>SUM(M17:M25)</f>
        <v>203389</v>
      </c>
      <c r="N26" s="8"/>
      <c r="O26" s="36">
        <f t="shared" si="1"/>
        <v>47641</v>
      </c>
      <c r="P26" s="81">
        <f t="shared" si="4"/>
        <v>68965</v>
      </c>
      <c r="Q26" s="66">
        <f t="shared" si="5"/>
        <v>86783</v>
      </c>
      <c r="R26" s="37">
        <f t="shared" si="2"/>
        <v>155748</v>
      </c>
    </row>
    <row r="27" spans="1:18" ht="12">
      <c r="A27" s="26" t="s">
        <v>41</v>
      </c>
      <c r="B27" s="92">
        <v>946</v>
      </c>
      <c r="C27" s="92">
        <v>990</v>
      </c>
      <c r="D27" s="92">
        <v>1583</v>
      </c>
      <c r="E27" s="92">
        <v>1407</v>
      </c>
      <c r="F27" s="92">
        <v>1166</v>
      </c>
      <c r="G27" s="92">
        <v>1022</v>
      </c>
      <c r="H27" s="92">
        <v>739</v>
      </c>
      <c r="I27" s="92">
        <v>520</v>
      </c>
      <c r="J27" s="92">
        <v>330</v>
      </c>
      <c r="K27" s="92">
        <v>198</v>
      </c>
      <c r="L27" s="92">
        <v>215</v>
      </c>
      <c r="M27" s="27">
        <f>SUM(B27:L27)</f>
        <v>9116</v>
      </c>
      <c r="N27" s="8"/>
      <c r="O27" s="34">
        <f t="shared" si="1"/>
        <v>1936</v>
      </c>
      <c r="P27" s="79">
        <f t="shared" si="4"/>
        <v>2990</v>
      </c>
      <c r="Q27" s="64">
        <f t="shared" si="5"/>
        <v>4190</v>
      </c>
      <c r="R27" s="35">
        <f t="shared" si="2"/>
        <v>7180</v>
      </c>
    </row>
    <row r="28" spans="1:18" ht="12">
      <c r="A28" s="14" t="s">
        <v>42</v>
      </c>
      <c r="B28" s="93">
        <v>250</v>
      </c>
      <c r="C28" s="93">
        <v>300</v>
      </c>
      <c r="D28" s="93">
        <v>345</v>
      </c>
      <c r="E28" s="93">
        <v>396</v>
      </c>
      <c r="F28" s="93">
        <v>297</v>
      </c>
      <c r="G28" s="93">
        <v>311</v>
      </c>
      <c r="H28" s="93">
        <v>240</v>
      </c>
      <c r="I28" s="93">
        <v>153</v>
      </c>
      <c r="J28" s="93">
        <v>90</v>
      </c>
      <c r="K28" s="93">
        <v>57</v>
      </c>
      <c r="L28" s="93">
        <v>60</v>
      </c>
      <c r="M28" s="17">
        <f>SUM(B28:L28)</f>
        <v>2499</v>
      </c>
      <c r="N28" s="8"/>
      <c r="O28" s="22">
        <f t="shared" si="1"/>
        <v>550</v>
      </c>
      <c r="P28" s="80">
        <f t="shared" si="4"/>
        <v>741</v>
      </c>
      <c r="Q28" s="65">
        <f t="shared" si="5"/>
        <v>1208</v>
      </c>
      <c r="R28" s="23">
        <f t="shared" si="2"/>
        <v>1949</v>
      </c>
    </row>
    <row r="29" spans="1:18" ht="12">
      <c r="A29" s="14" t="s">
        <v>43</v>
      </c>
      <c r="B29" s="94">
        <v>626</v>
      </c>
      <c r="C29" s="94">
        <v>616</v>
      </c>
      <c r="D29" s="94">
        <v>669</v>
      </c>
      <c r="E29" s="94">
        <v>676</v>
      </c>
      <c r="F29" s="94">
        <v>457</v>
      </c>
      <c r="G29" s="94">
        <v>417</v>
      </c>
      <c r="H29" s="94">
        <v>282</v>
      </c>
      <c r="I29" s="94">
        <v>164</v>
      </c>
      <c r="J29" s="94">
        <v>132</v>
      </c>
      <c r="K29" s="94">
        <v>57</v>
      </c>
      <c r="L29" s="94">
        <v>60</v>
      </c>
      <c r="M29" s="17">
        <f>SUM(B29:L29)</f>
        <v>4156</v>
      </c>
      <c r="N29" s="8"/>
      <c r="O29" s="22">
        <f t="shared" si="1"/>
        <v>1242</v>
      </c>
      <c r="P29" s="80">
        <f t="shared" si="4"/>
        <v>1345</v>
      </c>
      <c r="Q29" s="65">
        <f t="shared" si="5"/>
        <v>1569</v>
      </c>
      <c r="R29" s="23">
        <f t="shared" si="2"/>
        <v>2914</v>
      </c>
    </row>
    <row r="30" spans="1:18" ht="12">
      <c r="A30" s="14" t="s">
        <v>44</v>
      </c>
      <c r="B30" s="94">
        <v>167</v>
      </c>
      <c r="C30" s="94">
        <v>196</v>
      </c>
      <c r="D30" s="94">
        <v>211</v>
      </c>
      <c r="E30" s="94">
        <v>173</v>
      </c>
      <c r="F30" s="94">
        <v>165</v>
      </c>
      <c r="G30" s="94">
        <v>165</v>
      </c>
      <c r="H30" s="94">
        <v>104</v>
      </c>
      <c r="I30" s="94">
        <v>68</v>
      </c>
      <c r="J30" s="94">
        <v>56</v>
      </c>
      <c r="K30" s="94">
        <v>11</v>
      </c>
      <c r="L30" s="94">
        <v>20</v>
      </c>
      <c r="M30" s="17">
        <f>SUM(B30:L30)</f>
        <v>1336</v>
      </c>
      <c r="N30" s="8"/>
      <c r="O30" s="22">
        <f t="shared" si="1"/>
        <v>363</v>
      </c>
      <c r="P30" s="80">
        <f t="shared" si="4"/>
        <v>384</v>
      </c>
      <c r="Q30" s="65">
        <f t="shared" si="5"/>
        <v>589</v>
      </c>
      <c r="R30" s="23">
        <f t="shared" si="2"/>
        <v>973</v>
      </c>
    </row>
    <row r="31" spans="1:18" ht="12.75" thickBot="1">
      <c r="A31" s="28" t="s">
        <v>97</v>
      </c>
      <c r="B31" s="20">
        <f aca="true" t="shared" si="9" ref="B31:L31">SUM(B27:B30)</f>
        <v>1989</v>
      </c>
      <c r="C31" s="20">
        <f t="shared" si="9"/>
        <v>2102</v>
      </c>
      <c r="D31" s="20">
        <f t="shared" si="9"/>
        <v>2808</v>
      </c>
      <c r="E31" s="20">
        <f t="shared" si="9"/>
        <v>2652</v>
      </c>
      <c r="F31" s="20">
        <f t="shared" si="9"/>
        <v>2085</v>
      </c>
      <c r="G31" s="20">
        <f t="shared" si="9"/>
        <v>1915</v>
      </c>
      <c r="H31" s="20">
        <f t="shared" si="9"/>
        <v>1365</v>
      </c>
      <c r="I31" s="20">
        <f t="shared" si="9"/>
        <v>905</v>
      </c>
      <c r="J31" s="20">
        <f t="shared" si="9"/>
        <v>608</v>
      </c>
      <c r="K31" s="20">
        <f t="shared" si="9"/>
        <v>323</v>
      </c>
      <c r="L31" s="20">
        <f t="shared" si="9"/>
        <v>355</v>
      </c>
      <c r="M31" s="21">
        <f>SUM(M27:M30)</f>
        <v>17107</v>
      </c>
      <c r="N31" s="8"/>
      <c r="O31" s="36">
        <f t="shared" si="1"/>
        <v>4091</v>
      </c>
      <c r="P31" s="81">
        <f t="shared" si="4"/>
        <v>5460</v>
      </c>
      <c r="Q31" s="66">
        <f t="shared" si="5"/>
        <v>7556</v>
      </c>
      <c r="R31" s="37">
        <f t="shared" si="2"/>
        <v>13016</v>
      </c>
    </row>
    <row r="32" spans="1:18" ht="12">
      <c r="A32" s="26" t="s">
        <v>45</v>
      </c>
      <c r="B32" s="92">
        <v>2242</v>
      </c>
      <c r="C32" s="92">
        <v>2627</v>
      </c>
      <c r="D32" s="92">
        <v>3159</v>
      </c>
      <c r="E32" s="92">
        <v>2931</v>
      </c>
      <c r="F32" s="92">
        <v>2434</v>
      </c>
      <c r="G32" s="92">
        <v>2103</v>
      </c>
      <c r="H32" s="92">
        <v>1490</v>
      </c>
      <c r="I32" s="92">
        <v>906</v>
      </c>
      <c r="J32" s="92">
        <v>596</v>
      </c>
      <c r="K32" s="92">
        <v>304</v>
      </c>
      <c r="L32" s="92">
        <v>360</v>
      </c>
      <c r="M32" s="27">
        <f>SUM(B32:L32)</f>
        <v>19152</v>
      </c>
      <c r="N32" s="8"/>
      <c r="O32" s="34">
        <f t="shared" si="1"/>
        <v>4869</v>
      </c>
      <c r="P32" s="79">
        <f t="shared" si="4"/>
        <v>6090</v>
      </c>
      <c r="Q32" s="64">
        <f t="shared" si="5"/>
        <v>8193</v>
      </c>
      <c r="R32" s="35">
        <f t="shared" si="2"/>
        <v>14283</v>
      </c>
    </row>
    <row r="33" spans="1:18" ht="12">
      <c r="A33" s="14" t="s">
        <v>46</v>
      </c>
      <c r="B33" s="93">
        <v>913</v>
      </c>
      <c r="C33" s="93">
        <v>1067</v>
      </c>
      <c r="D33" s="93">
        <v>1268</v>
      </c>
      <c r="E33" s="93">
        <v>1230</v>
      </c>
      <c r="F33" s="93">
        <v>907</v>
      </c>
      <c r="G33" s="93">
        <v>740</v>
      </c>
      <c r="H33" s="93">
        <v>594</v>
      </c>
      <c r="I33" s="93">
        <v>421</v>
      </c>
      <c r="J33" s="93">
        <v>234</v>
      </c>
      <c r="K33" s="93">
        <v>141</v>
      </c>
      <c r="L33" s="93">
        <v>127</v>
      </c>
      <c r="M33" s="17">
        <f aca="true" t="shared" si="10" ref="M33:M48">SUM(B33:L33)</f>
        <v>7642</v>
      </c>
      <c r="N33" s="8"/>
      <c r="O33" s="22">
        <f t="shared" si="1"/>
        <v>1980</v>
      </c>
      <c r="P33" s="80">
        <f t="shared" si="4"/>
        <v>2498</v>
      </c>
      <c r="Q33" s="65">
        <f t="shared" si="5"/>
        <v>3164</v>
      </c>
      <c r="R33" s="23">
        <f t="shared" si="2"/>
        <v>5662</v>
      </c>
    </row>
    <row r="34" spans="1:18" ht="12">
      <c r="A34" s="14" t="s">
        <v>47</v>
      </c>
      <c r="B34" s="93">
        <v>3477</v>
      </c>
      <c r="C34" s="93">
        <v>3102</v>
      </c>
      <c r="D34" s="93">
        <v>6255</v>
      </c>
      <c r="E34" s="93">
        <v>5319</v>
      </c>
      <c r="F34" s="93">
        <v>4057</v>
      </c>
      <c r="G34" s="93">
        <v>3502</v>
      </c>
      <c r="H34" s="93">
        <v>2320</v>
      </c>
      <c r="I34" s="93">
        <v>1481</v>
      </c>
      <c r="J34" s="93">
        <v>944</v>
      </c>
      <c r="K34" s="93">
        <v>497</v>
      </c>
      <c r="L34" s="93">
        <v>516</v>
      </c>
      <c r="M34" s="17">
        <f t="shared" si="10"/>
        <v>31470</v>
      </c>
      <c r="N34" s="8"/>
      <c r="O34" s="22">
        <f t="shared" si="1"/>
        <v>6579</v>
      </c>
      <c r="P34" s="80">
        <f t="shared" si="4"/>
        <v>11574</v>
      </c>
      <c r="Q34" s="65">
        <f t="shared" si="5"/>
        <v>13317</v>
      </c>
      <c r="R34" s="23">
        <f t="shared" si="2"/>
        <v>24891</v>
      </c>
    </row>
    <row r="35" spans="1:18" ht="12">
      <c r="A35" s="14" t="s">
        <v>48</v>
      </c>
      <c r="B35" s="93">
        <v>358</v>
      </c>
      <c r="C35" s="93">
        <v>519</v>
      </c>
      <c r="D35" s="93">
        <v>1615</v>
      </c>
      <c r="E35" s="93">
        <v>1388</v>
      </c>
      <c r="F35" s="93">
        <v>1079</v>
      </c>
      <c r="G35" s="93">
        <v>751</v>
      </c>
      <c r="H35" s="93">
        <v>424</v>
      </c>
      <c r="I35" s="93">
        <v>223</v>
      </c>
      <c r="J35" s="93">
        <v>154</v>
      </c>
      <c r="K35" s="93">
        <v>68</v>
      </c>
      <c r="L35" s="93">
        <v>63</v>
      </c>
      <c r="M35" s="17">
        <f t="shared" si="10"/>
        <v>6642</v>
      </c>
      <c r="N35" s="8"/>
      <c r="O35" s="22">
        <f t="shared" si="1"/>
        <v>877</v>
      </c>
      <c r="P35" s="80">
        <f t="shared" si="4"/>
        <v>3003</v>
      </c>
      <c r="Q35" s="65">
        <f t="shared" si="5"/>
        <v>2762</v>
      </c>
      <c r="R35" s="23">
        <f t="shared" si="2"/>
        <v>5765</v>
      </c>
    </row>
    <row r="36" spans="1:18" ht="12.75" thickBot="1">
      <c r="A36" s="28" t="s">
        <v>98</v>
      </c>
      <c r="B36" s="20">
        <f aca="true" t="shared" si="11" ref="B36:L36">SUM(B32:B35)</f>
        <v>6990</v>
      </c>
      <c r="C36" s="20">
        <f t="shared" si="11"/>
        <v>7315</v>
      </c>
      <c r="D36" s="20">
        <f t="shared" si="11"/>
        <v>12297</v>
      </c>
      <c r="E36" s="20">
        <f t="shared" si="11"/>
        <v>10868</v>
      </c>
      <c r="F36" s="20">
        <f t="shared" si="11"/>
        <v>8477</v>
      </c>
      <c r="G36" s="20">
        <f t="shared" si="11"/>
        <v>7096</v>
      </c>
      <c r="H36" s="20">
        <f t="shared" si="11"/>
        <v>4828</v>
      </c>
      <c r="I36" s="20">
        <f t="shared" si="11"/>
        <v>3031</v>
      </c>
      <c r="J36" s="20">
        <f t="shared" si="11"/>
        <v>1928</v>
      </c>
      <c r="K36" s="20">
        <f t="shared" si="11"/>
        <v>1010</v>
      </c>
      <c r="L36" s="20">
        <f t="shared" si="11"/>
        <v>1066</v>
      </c>
      <c r="M36" s="21">
        <f>SUM(M32:M35)</f>
        <v>64906</v>
      </c>
      <c r="N36" s="8"/>
      <c r="O36" s="36">
        <f t="shared" si="1"/>
        <v>14305</v>
      </c>
      <c r="P36" s="81">
        <f t="shared" si="4"/>
        <v>23165</v>
      </c>
      <c r="Q36" s="66">
        <f t="shared" si="5"/>
        <v>27436</v>
      </c>
      <c r="R36" s="37">
        <f t="shared" si="2"/>
        <v>50601</v>
      </c>
    </row>
    <row r="37" spans="1:18" ht="12">
      <c r="A37" s="26" t="s">
        <v>49</v>
      </c>
      <c r="B37" s="92">
        <v>424</v>
      </c>
      <c r="C37" s="92">
        <v>432</v>
      </c>
      <c r="D37" s="92">
        <v>742</v>
      </c>
      <c r="E37" s="92">
        <v>648</v>
      </c>
      <c r="F37" s="92">
        <v>427</v>
      </c>
      <c r="G37" s="92">
        <v>374</v>
      </c>
      <c r="H37" s="92">
        <v>307</v>
      </c>
      <c r="I37" s="92">
        <v>215</v>
      </c>
      <c r="J37" s="92">
        <v>121</v>
      </c>
      <c r="K37" s="92">
        <v>46</v>
      </c>
      <c r="L37" s="92">
        <v>49</v>
      </c>
      <c r="M37" s="27">
        <f t="shared" si="10"/>
        <v>3785</v>
      </c>
      <c r="N37" s="8"/>
      <c r="O37" s="34">
        <f t="shared" si="1"/>
        <v>856</v>
      </c>
      <c r="P37" s="79">
        <f t="shared" si="4"/>
        <v>1390</v>
      </c>
      <c r="Q37" s="64">
        <f t="shared" si="5"/>
        <v>1539</v>
      </c>
      <c r="R37" s="35">
        <f t="shared" si="2"/>
        <v>2929</v>
      </c>
    </row>
    <row r="38" spans="1:18" ht="12">
      <c r="A38" s="14" t="s">
        <v>50</v>
      </c>
      <c r="B38" s="93">
        <v>586</v>
      </c>
      <c r="C38" s="93">
        <v>517</v>
      </c>
      <c r="D38" s="93">
        <v>855</v>
      </c>
      <c r="E38" s="93">
        <v>773</v>
      </c>
      <c r="F38" s="93">
        <v>711</v>
      </c>
      <c r="G38" s="93">
        <v>484</v>
      </c>
      <c r="H38" s="93">
        <v>369</v>
      </c>
      <c r="I38" s="93">
        <v>254</v>
      </c>
      <c r="J38" s="93">
        <v>169</v>
      </c>
      <c r="K38" s="93">
        <v>147</v>
      </c>
      <c r="L38" s="93">
        <v>81</v>
      </c>
      <c r="M38" s="17">
        <f t="shared" si="10"/>
        <v>4946</v>
      </c>
      <c r="N38" s="8"/>
      <c r="O38" s="22">
        <f t="shared" si="1"/>
        <v>1103</v>
      </c>
      <c r="P38" s="80">
        <f t="shared" si="4"/>
        <v>1628</v>
      </c>
      <c r="Q38" s="65">
        <f t="shared" si="5"/>
        <v>2215</v>
      </c>
      <c r="R38" s="23">
        <f t="shared" si="2"/>
        <v>3843</v>
      </c>
    </row>
    <row r="39" spans="1:18" ht="12">
      <c r="A39" s="14" t="s">
        <v>51</v>
      </c>
      <c r="B39" s="93">
        <v>114</v>
      </c>
      <c r="C39" s="93">
        <v>65</v>
      </c>
      <c r="D39" s="93">
        <v>200</v>
      </c>
      <c r="E39" s="93">
        <v>206</v>
      </c>
      <c r="F39" s="93">
        <v>223</v>
      </c>
      <c r="G39" s="93">
        <v>278</v>
      </c>
      <c r="H39" s="93">
        <v>186</v>
      </c>
      <c r="I39" s="93">
        <v>141</v>
      </c>
      <c r="J39" s="93">
        <v>95</v>
      </c>
      <c r="K39" s="93">
        <v>56</v>
      </c>
      <c r="L39" s="93">
        <v>78</v>
      </c>
      <c r="M39" s="17">
        <f t="shared" si="10"/>
        <v>1642</v>
      </c>
      <c r="N39" s="8"/>
      <c r="O39" s="22">
        <f t="shared" si="1"/>
        <v>179</v>
      </c>
      <c r="P39" s="80">
        <f t="shared" si="4"/>
        <v>406</v>
      </c>
      <c r="Q39" s="65">
        <f t="shared" si="5"/>
        <v>1057</v>
      </c>
      <c r="R39" s="23">
        <f t="shared" si="2"/>
        <v>1463</v>
      </c>
    </row>
    <row r="40" spans="1:18" ht="12">
      <c r="A40" s="14" t="s">
        <v>52</v>
      </c>
      <c r="B40" s="93">
        <v>2336</v>
      </c>
      <c r="C40" s="93">
        <v>2388</v>
      </c>
      <c r="D40" s="93">
        <v>2962</v>
      </c>
      <c r="E40" s="93">
        <v>2719</v>
      </c>
      <c r="F40" s="93">
        <v>2145</v>
      </c>
      <c r="G40" s="93">
        <v>1858</v>
      </c>
      <c r="H40" s="93">
        <v>1259</v>
      </c>
      <c r="I40" s="93">
        <v>940</v>
      </c>
      <c r="J40" s="93">
        <v>609</v>
      </c>
      <c r="K40" s="93">
        <v>404</v>
      </c>
      <c r="L40" s="93">
        <v>417</v>
      </c>
      <c r="M40" s="17">
        <f t="shared" si="10"/>
        <v>18037</v>
      </c>
      <c r="N40" s="8"/>
      <c r="O40" s="22">
        <f t="shared" si="1"/>
        <v>4724</v>
      </c>
      <c r="P40" s="80">
        <f t="shared" si="4"/>
        <v>5681</v>
      </c>
      <c r="Q40" s="65">
        <f t="shared" si="5"/>
        <v>7632</v>
      </c>
      <c r="R40" s="23">
        <f t="shared" si="2"/>
        <v>13313</v>
      </c>
    </row>
    <row r="41" spans="1:18" ht="12">
      <c r="A41" s="14" t="s">
        <v>53</v>
      </c>
      <c r="B41" s="93">
        <v>205</v>
      </c>
      <c r="C41" s="93">
        <v>291</v>
      </c>
      <c r="D41" s="93">
        <v>618</v>
      </c>
      <c r="E41" s="93">
        <v>674</v>
      </c>
      <c r="F41" s="93">
        <v>560</v>
      </c>
      <c r="G41" s="93">
        <v>500</v>
      </c>
      <c r="H41" s="93">
        <v>375</v>
      </c>
      <c r="I41" s="93">
        <v>281</v>
      </c>
      <c r="J41" s="93">
        <v>187</v>
      </c>
      <c r="K41" s="93">
        <v>114</v>
      </c>
      <c r="L41" s="93">
        <v>109</v>
      </c>
      <c r="M41" s="17">
        <f t="shared" si="10"/>
        <v>3914</v>
      </c>
      <c r="N41" s="8"/>
      <c r="O41" s="22">
        <f t="shared" si="1"/>
        <v>496</v>
      </c>
      <c r="P41" s="80">
        <f t="shared" si="4"/>
        <v>1292</v>
      </c>
      <c r="Q41" s="65">
        <f t="shared" si="5"/>
        <v>2126</v>
      </c>
      <c r="R41" s="23">
        <f t="shared" si="2"/>
        <v>3418</v>
      </c>
    </row>
    <row r="42" spans="1:18" ht="12">
      <c r="A42" s="14" t="s">
        <v>54</v>
      </c>
      <c r="B42" s="93">
        <v>39</v>
      </c>
      <c r="C42" s="93">
        <v>48</v>
      </c>
      <c r="D42" s="93">
        <v>165</v>
      </c>
      <c r="E42" s="93">
        <v>144</v>
      </c>
      <c r="F42" s="93">
        <v>156</v>
      </c>
      <c r="G42" s="93">
        <v>71</v>
      </c>
      <c r="H42" s="93">
        <v>32</v>
      </c>
      <c r="I42" s="93">
        <v>29</v>
      </c>
      <c r="J42" s="93">
        <v>22</v>
      </c>
      <c r="K42" s="93">
        <v>15</v>
      </c>
      <c r="L42" s="93">
        <v>15</v>
      </c>
      <c r="M42" s="17">
        <f t="shared" si="10"/>
        <v>736</v>
      </c>
      <c r="N42" s="8"/>
      <c r="O42" s="22">
        <f t="shared" si="1"/>
        <v>87</v>
      </c>
      <c r="P42" s="80">
        <f t="shared" si="4"/>
        <v>309</v>
      </c>
      <c r="Q42" s="65">
        <f t="shared" si="5"/>
        <v>340</v>
      </c>
      <c r="R42" s="23">
        <f t="shared" si="2"/>
        <v>649</v>
      </c>
    </row>
    <row r="43" spans="1:18" ht="12.75" thickBot="1">
      <c r="A43" s="28" t="s">
        <v>99</v>
      </c>
      <c r="B43" s="20">
        <f aca="true" t="shared" si="12" ref="B43:L43">SUM(B37:B42)</f>
        <v>3704</v>
      </c>
      <c r="C43" s="20">
        <f t="shared" si="12"/>
        <v>3741</v>
      </c>
      <c r="D43" s="20">
        <f t="shared" si="12"/>
        <v>5542</v>
      </c>
      <c r="E43" s="20">
        <f t="shared" si="12"/>
        <v>5164</v>
      </c>
      <c r="F43" s="20">
        <f t="shared" si="12"/>
        <v>4222</v>
      </c>
      <c r="G43" s="20">
        <f t="shared" si="12"/>
        <v>3565</v>
      </c>
      <c r="H43" s="20">
        <f t="shared" si="12"/>
        <v>2528</v>
      </c>
      <c r="I43" s="20">
        <f t="shared" si="12"/>
        <v>1860</v>
      </c>
      <c r="J43" s="20">
        <f t="shared" si="12"/>
        <v>1203</v>
      </c>
      <c r="K43" s="20">
        <f t="shared" si="12"/>
        <v>782</v>
      </c>
      <c r="L43" s="20">
        <f t="shared" si="12"/>
        <v>749</v>
      </c>
      <c r="M43" s="21">
        <f>SUM(M37:M42)</f>
        <v>33060</v>
      </c>
      <c r="N43" s="8"/>
      <c r="O43" s="36">
        <f t="shared" si="1"/>
        <v>7445</v>
      </c>
      <c r="P43" s="81">
        <f t="shared" si="4"/>
        <v>10706</v>
      </c>
      <c r="Q43" s="66">
        <f t="shared" si="5"/>
        <v>14909</v>
      </c>
      <c r="R43" s="37">
        <f t="shared" si="2"/>
        <v>25615</v>
      </c>
    </row>
    <row r="44" spans="1:18" ht="12">
      <c r="A44" s="26" t="s">
        <v>55</v>
      </c>
      <c r="B44" s="92">
        <v>1747</v>
      </c>
      <c r="C44" s="92">
        <v>1738</v>
      </c>
      <c r="D44" s="92">
        <v>1789</v>
      </c>
      <c r="E44" s="92">
        <v>1600</v>
      </c>
      <c r="F44" s="92">
        <v>1170</v>
      </c>
      <c r="G44" s="92">
        <v>916</v>
      </c>
      <c r="H44" s="92">
        <v>614</v>
      </c>
      <c r="I44" s="92">
        <v>353</v>
      </c>
      <c r="J44" s="92">
        <v>221</v>
      </c>
      <c r="K44" s="92">
        <v>110</v>
      </c>
      <c r="L44" s="92">
        <v>68</v>
      </c>
      <c r="M44" s="27">
        <f t="shared" si="10"/>
        <v>10326</v>
      </c>
      <c r="N44" s="8"/>
      <c r="O44" s="34">
        <f t="shared" si="1"/>
        <v>3485</v>
      </c>
      <c r="P44" s="79">
        <f t="shared" si="4"/>
        <v>3389</v>
      </c>
      <c r="Q44" s="64">
        <f t="shared" si="5"/>
        <v>3452</v>
      </c>
      <c r="R44" s="35">
        <f t="shared" si="2"/>
        <v>6841</v>
      </c>
    </row>
    <row r="45" spans="1:18" ht="12">
      <c r="A45" s="14" t="s">
        <v>56</v>
      </c>
      <c r="B45" s="93">
        <v>1258</v>
      </c>
      <c r="C45" s="93">
        <v>1377</v>
      </c>
      <c r="D45" s="93">
        <v>1958</v>
      </c>
      <c r="E45" s="93">
        <v>1551</v>
      </c>
      <c r="F45" s="93">
        <v>1201</v>
      </c>
      <c r="G45" s="93">
        <v>1051</v>
      </c>
      <c r="H45" s="93">
        <v>810</v>
      </c>
      <c r="I45" s="93">
        <v>445</v>
      </c>
      <c r="J45" s="93">
        <v>341</v>
      </c>
      <c r="K45" s="93">
        <v>167</v>
      </c>
      <c r="L45" s="93">
        <v>124</v>
      </c>
      <c r="M45" s="17">
        <f t="shared" si="10"/>
        <v>10283</v>
      </c>
      <c r="N45" s="8"/>
      <c r="O45" s="22">
        <f t="shared" si="1"/>
        <v>2635</v>
      </c>
      <c r="P45" s="80">
        <f t="shared" si="4"/>
        <v>3509</v>
      </c>
      <c r="Q45" s="65">
        <f t="shared" si="5"/>
        <v>4139</v>
      </c>
      <c r="R45" s="23">
        <f t="shared" si="2"/>
        <v>7648</v>
      </c>
    </row>
    <row r="46" spans="1:18" ht="12">
      <c r="A46" s="14" t="s">
        <v>57</v>
      </c>
      <c r="B46" s="93">
        <v>2291</v>
      </c>
      <c r="C46" s="93">
        <v>2459</v>
      </c>
      <c r="D46" s="93">
        <v>3114</v>
      </c>
      <c r="E46" s="93">
        <v>2879</v>
      </c>
      <c r="F46" s="93">
        <v>2145</v>
      </c>
      <c r="G46" s="93">
        <v>1752</v>
      </c>
      <c r="H46" s="93">
        <v>1317</v>
      </c>
      <c r="I46" s="93">
        <v>810</v>
      </c>
      <c r="J46" s="93">
        <v>542</v>
      </c>
      <c r="K46" s="93">
        <v>318</v>
      </c>
      <c r="L46" s="93">
        <v>310</v>
      </c>
      <c r="M46" s="17">
        <f t="shared" si="10"/>
        <v>17937</v>
      </c>
      <c r="N46" s="8"/>
      <c r="O46" s="22">
        <f t="shared" si="1"/>
        <v>4750</v>
      </c>
      <c r="P46" s="80">
        <f t="shared" si="4"/>
        <v>5993</v>
      </c>
      <c r="Q46" s="65">
        <f t="shared" si="5"/>
        <v>7194</v>
      </c>
      <c r="R46" s="23">
        <f t="shared" si="2"/>
        <v>13187</v>
      </c>
    </row>
    <row r="47" spans="1:18" ht="12">
      <c r="A47" s="14" t="s">
        <v>58</v>
      </c>
      <c r="B47" s="93">
        <v>1289</v>
      </c>
      <c r="C47" s="93">
        <v>1387</v>
      </c>
      <c r="D47" s="93">
        <v>1739</v>
      </c>
      <c r="E47" s="93">
        <v>1637</v>
      </c>
      <c r="F47" s="93">
        <v>1397</v>
      </c>
      <c r="G47" s="93">
        <v>1025</v>
      </c>
      <c r="H47" s="93">
        <v>656</v>
      </c>
      <c r="I47" s="93">
        <v>424</v>
      </c>
      <c r="J47" s="93">
        <v>311</v>
      </c>
      <c r="K47" s="93">
        <v>149</v>
      </c>
      <c r="L47" s="93">
        <v>127</v>
      </c>
      <c r="M47" s="17">
        <f t="shared" si="10"/>
        <v>10141</v>
      </c>
      <c r="N47" s="8"/>
      <c r="O47" s="22">
        <f t="shared" si="1"/>
        <v>2676</v>
      </c>
      <c r="P47" s="80">
        <f t="shared" si="4"/>
        <v>3376</v>
      </c>
      <c r="Q47" s="65">
        <f t="shared" si="5"/>
        <v>4089</v>
      </c>
      <c r="R47" s="23">
        <f t="shared" si="2"/>
        <v>7465</v>
      </c>
    </row>
    <row r="48" spans="1:18" ht="12">
      <c r="A48" s="14" t="s">
        <v>59</v>
      </c>
      <c r="B48" s="93">
        <v>512</v>
      </c>
      <c r="C48" s="93">
        <v>532</v>
      </c>
      <c r="D48" s="93">
        <v>533</v>
      </c>
      <c r="E48" s="93">
        <v>569</v>
      </c>
      <c r="F48" s="93">
        <v>493</v>
      </c>
      <c r="G48" s="93">
        <v>374</v>
      </c>
      <c r="H48" s="93">
        <v>276</v>
      </c>
      <c r="I48" s="93">
        <v>186</v>
      </c>
      <c r="J48" s="93">
        <v>142</v>
      </c>
      <c r="K48" s="93">
        <v>72</v>
      </c>
      <c r="L48" s="93">
        <v>86</v>
      </c>
      <c r="M48" s="17">
        <f t="shared" si="10"/>
        <v>3775</v>
      </c>
      <c r="N48" s="8"/>
      <c r="O48" s="22">
        <f t="shared" si="1"/>
        <v>1044</v>
      </c>
      <c r="P48" s="80">
        <f t="shared" si="4"/>
        <v>1102</v>
      </c>
      <c r="Q48" s="65">
        <f t="shared" si="5"/>
        <v>1629</v>
      </c>
      <c r="R48" s="23">
        <f t="shared" si="2"/>
        <v>2731</v>
      </c>
    </row>
    <row r="49" spans="1:18" ht="12.75" thickBot="1">
      <c r="A49" s="28" t="s">
        <v>100</v>
      </c>
      <c r="B49" s="20">
        <f aca="true" t="shared" si="13" ref="B49:L49">SUM(B44:B48)</f>
        <v>7097</v>
      </c>
      <c r="C49" s="20">
        <f t="shared" si="13"/>
        <v>7493</v>
      </c>
      <c r="D49" s="20">
        <f t="shared" si="13"/>
        <v>9133</v>
      </c>
      <c r="E49" s="20">
        <f t="shared" si="13"/>
        <v>8236</v>
      </c>
      <c r="F49" s="20">
        <f t="shared" si="13"/>
        <v>6406</v>
      </c>
      <c r="G49" s="20">
        <f t="shared" si="13"/>
        <v>5118</v>
      </c>
      <c r="H49" s="20">
        <f t="shared" si="13"/>
        <v>3673</v>
      </c>
      <c r="I49" s="20">
        <f t="shared" si="13"/>
        <v>2218</v>
      </c>
      <c r="J49" s="20">
        <f t="shared" si="13"/>
        <v>1557</v>
      </c>
      <c r="K49" s="20">
        <f t="shared" si="13"/>
        <v>816</v>
      </c>
      <c r="L49" s="20">
        <f t="shared" si="13"/>
        <v>715</v>
      </c>
      <c r="M49" s="21">
        <f>SUM(M44:M48)</f>
        <v>52462</v>
      </c>
      <c r="N49" s="8"/>
      <c r="O49" s="36">
        <f t="shared" si="1"/>
        <v>14590</v>
      </c>
      <c r="P49" s="81">
        <f t="shared" si="4"/>
        <v>17369</v>
      </c>
      <c r="Q49" s="66">
        <f t="shared" si="5"/>
        <v>20503</v>
      </c>
      <c r="R49" s="37">
        <f t="shared" si="2"/>
        <v>37872</v>
      </c>
    </row>
    <row r="50" spans="1:18" ht="12">
      <c r="A50" s="26" t="s">
        <v>60</v>
      </c>
      <c r="B50" s="92">
        <v>534</v>
      </c>
      <c r="C50" s="92">
        <v>678</v>
      </c>
      <c r="D50" s="92">
        <v>908</v>
      </c>
      <c r="E50" s="92">
        <v>933</v>
      </c>
      <c r="F50" s="92">
        <v>678</v>
      </c>
      <c r="G50" s="92">
        <v>651</v>
      </c>
      <c r="H50" s="92">
        <v>538</v>
      </c>
      <c r="I50" s="92">
        <v>417</v>
      </c>
      <c r="J50" s="92">
        <v>275</v>
      </c>
      <c r="K50" s="92">
        <v>193</v>
      </c>
      <c r="L50" s="92">
        <v>244</v>
      </c>
      <c r="M50" s="27">
        <f>SUM(B50:L50)</f>
        <v>6049</v>
      </c>
      <c r="N50" s="8"/>
      <c r="O50" s="34">
        <f t="shared" si="1"/>
        <v>1212</v>
      </c>
      <c r="P50" s="79">
        <f t="shared" si="4"/>
        <v>1841</v>
      </c>
      <c r="Q50" s="64">
        <f t="shared" si="5"/>
        <v>2996</v>
      </c>
      <c r="R50" s="35">
        <f t="shared" si="2"/>
        <v>4837</v>
      </c>
    </row>
    <row r="51" spans="1:18" ht="12">
      <c r="A51" s="14" t="s">
        <v>61</v>
      </c>
      <c r="B51" s="93">
        <v>381</v>
      </c>
      <c r="C51" s="93">
        <v>427</v>
      </c>
      <c r="D51" s="93">
        <v>865</v>
      </c>
      <c r="E51" s="93">
        <v>958</v>
      </c>
      <c r="F51" s="93">
        <v>733</v>
      </c>
      <c r="G51" s="93">
        <v>615</v>
      </c>
      <c r="H51" s="93">
        <v>442</v>
      </c>
      <c r="I51" s="93">
        <v>359</v>
      </c>
      <c r="J51" s="93">
        <v>215</v>
      </c>
      <c r="K51" s="93">
        <v>121</v>
      </c>
      <c r="L51" s="93">
        <v>128</v>
      </c>
      <c r="M51" s="17">
        <f>SUM(B51:L51)</f>
        <v>5244</v>
      </c>
      <c r="N51" s="8"/>
      <c r="O51" s="22">
        <f t="shared" si="1"/>
        <v>808</v>
      </c>
      <c r="P51" s="80">
        <f t="shared" si="4"/>
        <v>1823</v>
      </c>
      <c r="Q51" s="65">
        <f t="shared" si="5"/>
        <v>2613</v>
      </c>
      <c r="R51" s="23">
        <f t="shared" si="2"/>
        <v>4436</v>
      </c>
    </row>
    <row r="52" spans="1:18" ht="12">
      <c r="A52" s="14" t="s">
        <v>62</v>
      </c>
      <c r="B52" s="93">
        <v>1020</v>
      </c>
      <c r="C52" s="93">
        <v>795</v>
      </c>
      <c r="D52" s="93">
        <v>1054</v>
      </c>
      <c r="E52" s="93">
        <v>1007</v>
      </c>
      <c r="F52" s="93">
        <v>837</v>
      </c>
      <c r="G52" s="93">
        <v>753</v>
      </c>
      <c r="H52" s="93">
        <v>576</v>
      </c>
      <c r="I52" s="93">
        <v>355</v>
      </c>
      <c r="J52" s="93">
        <v>261</v>
      </c>
      <c r="K52" s="93">
        <v>140</v>
      </c>
      <c r="L52" s="93">
        <v>145</v>
      </c>
      <c r="M52" s="17">
        <f>SUM(B52:L52)</f>
        <v>6943</v>
      </c>
      <c r="N52" s="8"/>
      <c r="O52" s="22">
        <f t="shared" si="1"/>
        <v>1815</v>
      </c>
      <c r="P52" s="80">
        <f t="shared" si="4"/>
        <v>2061</v>
      </c>
      <c r="Q52" s="65">
        <f t="shared" si="5"/>
        <v>3067</v>
      </c>
      <c r="R52" s="23">
        <f t="shared" si="2"/>
        <v>5128</v>
      </c>
    </row>
    <row r="53" spans="1:18" ht="12">
      <c r="A53" s="14" t="s">
        <v>63</v>
      </c>
      <c r="B53" s="93">
        <v>556</v>
      </c>
      <c r="C53" s="93">
        <v>617</v>
      </c>
      <c r="D53" s="93">
        <v>747</v>
      </c>
      <c r="E53" s="93">
        <v>654</v>
      </c>
      <c r="F53" s="93">
        <v>528</v>
      </c>
      <c r="G53" s="93">
        <v>503</v>
      </c>
      <c r="H53" s="93">
        <v>389</v>
      </c>
      <c r="I53" s="93">
        <v>213</v>
      </c>
      <c r="J53" s="93">
        <v>150</v>
      </c>
      <c r="K53" s="93">
        <v>80</v>
      </c>
      <c r="L53" s="93">
        <v>117</v>
      </c>
      <c r="M53" s="17">
        <f>SUM(B53:L53)</f>
        <v>4554</v>
      </c>
      <c r="N53" s="8"/>
      <c r="O53" s="22">
        <f t="shared" si="1"/>
        <v>1173</v>
      </c>
      <c r="P53" s="80">
        <f t="shared" si="4"/>
        <v>1401</v>
      </c>
      <c r="Q53" s="65">
        <f t="shared" si="5"/>
        <v>1980</v>
      </c>
      <c r="R53" s="23">
        <f t="shared" si="2"/>
        <v>3381</v>
      </c>
    </row>
    <row r="54" spans="1:18" ht="12.75" thickBot="1">
      <c r="A54" s="28" t="s">
        <v>101</v>
      </c>
      <c r="B54" s="20">
        <f aca="true" t="shared" si="14" ref="B54:L54">SUM(B50:B53)</f>
        <v>2491</v>
      </c>
      <c r="C54" s="20">
        <f t="shared" si="14"/>
        <v>2517</v>
      </c>
      <c r="D54" s="20">
        <f t="shared" si="14"/>
        <v>3574</v>
      </c>
      <c r="E54" s="20">
        <f t="shared" si="14"/>
        <v>3552</v>
      </c>
      <c r="F54" s="20">
        <f t="shared" si="14"/>
        <v>2776</v>
      </c>
      <c r="G54" s="20">
        <f t="shared" si="14"/>
        <v>2522</v>
      </c>
      <c r="H54" s="20">
        <f t="shared" si="14"/>
        <v>1945</v>
      </c>
      <c r="I54" s="20">
        <f t="shared" si="14"/>
        <v>1344</v>
      </c>
      <c r="J54" s="20">
        <f t="shared" si="14"/>
        <v>901</v>
      </c>
      <c r="K54" s="20">
        <f t="shared" si="14"/>
        <v>534</v>
      </c>
      <c r="L54" s="20">
        <f t="shared" si="14"/>
        <v>634</v>
      </c>
      <c r="M54" s="21">
        <f>SUM(M50:M53)</f>
        <v>22790</v>
      </c>
      <c r="N54" s="8"/>
      <c r="O54" s="36">
        <f t="shared" si="1"/>
        <v>5008</v>
      </c>
      <c r="P54" s="81">
        <f t="shared" si="4"/>
        <v>7126</v>
      </c>
      <c r="Q54" s="66">
        <f t="shared" si="5"/>
        <v>10656</v>
      </c>
      <c r="R54" s="37">
        <f t="shared" si="2"/>
        <v>17782</v>
      </c>
    </row>
    <row r="55" spans="1:18" ht="12">
      <c r="A55" s="26" t="s">
        <v>64</v>
      </c>
      <c r="B55" s="92">
        <v>2425</v>
      </c>
      <c r="C55" s="92">
        <v>2477</v>
      </c>
      <c r="D55" s="92">
        <v>2597</v>
      </c>
      <c r="E55" s="92">
        <v>2300</v>
      </c>
      <c r="F55" s="92">
        <v>1745</v>
      </c>
      <c r="G55" s="92">
        <v>1629</v>
      </c>
      <c r="H55" s="92">
        <v>1142</v>
      </c>
      <c r="I55" s="92">
        <v>795</v>
      </c>
      <c r="J55" s="92">
        <v>485</v>
      </c>
      <c r="K55" s="92">
        <v>324</v>
      </c>
      <c r="L55" s="92">
        <v>271</v>
      </c>
      <c r="M55" s="27">
        <f aca="true" t="shared" si="15" ref="M55:M61">SUM(B55:L55)</f>
        <v>16190</v>
      </c>
      <c r="N55" s="8"/>
      <c r="O55" s="34">
        <f t="shared" si="1"/>
        <v>4902</v>
      </c>
      <c r="P55" s="79">
        <f t="shared" si="4"/>
        <v>4897</v>
      </c>
      <c r="Q55" s="64">
        <f t="shared" si="5"/>
        <v>6391</v>
      </c>
      <c r="R55" s="35">
        <f t="shared" si="2"/>
        <v>11288</v>
      </c>
    </row>
    <row r="56" spans="1:18" ht="12">
      <c r="A56" s="14" t="s">
        <v>65</v>
      </c>
      <c r="B56" s="93">
        <v>443</v>
      </c>
      <c r="C56" s="93">
        <v>509</v>
      </c>
      <c r="D56" s="93">
        <v>671</v>
      </c>
      <c r="E56" s="93">
        <v>454</v>
      </c>
      <c r="F56" s="93">
        <v>371</v>
      </c>
      <c r="G56" s="93">
        <v>375</v>
      </c>
      <c r="H56" s="93">
        <v>330</v>
      </c>
      <c r="I56" s="93">
        <v>227</v>
      </c>
      <c r="J56" s="93">
        <v>145</v>
      </c>
      <c r="K56" s="93">
        <v>93</v>
      </c>
      <c r="L56" s="93">
        <v>101</v>
      </c>
      <c r="M56" s="17">
        <f t="shared" si="15"/>
        <v>3719</v>
      </c>
      <c r="N56" s="8"/>
      <c r="O56" s="22">
        <f t="shared" si="1"/>
        <v>952</v>
      </c>
      <c r="P56" s="80">
        <f t="shared" si="4"/>
        <v>1125</v>
      </c>
      <c r="Q56" s="65">
        <f t="shared" si="5"/>
        <v>1642</v>
      </c>
      <c r="R56" s="23">
        <f t="shared" si="2"/>
        <v>2767</v>
      </c>
    </row>
    <row r="57" spans="1:18" ht="12">
      <c r="A57" s="14" t="s">
        <v>66</v>
      </c>
      <c r="B57" s="93">
        <v>1056</v>
      </c>
      <c r="C57" s="93">
        <v>1262</v>
      </c>
      <c r="D57" s="93">
        <v>1677</v>
      </c>
      <c r="E57" s="93">
        <v>1315</v>
      </c>
      <c r="F57" s="93">
        <v>1095</v>
      </c>
      <c r="G57" s="93">
        <v>928</v>
      </c>
      <c r="H57" s="93">
        <v>818</v>
      </c>
      <c r="I57" s="93">
        <v>573</v>
      </c>
      <c r="J57" s="93">
        <v>401</v>
      </c>
      <c r="K57" s="93">
        <v>259</v>
      </c>
      <c r="L57" s="93">
        <v>286</v>
      </c>
      <c r="M57" s="17">
        <f t="shared" si="15"/>
        <v>9670</v>
      </c>
      <c r="N57" s="8"/>
      <c r="O57" s="22">
        <f t="shared" si="1"/>
        <v>2318</v>
      </c>
      <c r="P57" s="80">
        <f t="shared" si="4"/>
        <v>2992</v>
      </c>
      <c r="Q57" s="65">
        <f t="shared" si="5"/>
        <v>4360</v>
      </c>
      <c r="R57" s="23">
        <f t="shared" si="2"/>
        <v>7352</v>
      </c>
    </row>
    <row r="58" spans="1:18" ht="12">
      <c r="A58" s="14" t="s">
        <v>67</v>
      </c>
      <c r="B58" s="93">
        <v>5899</v>
      </c>
      <c r="C58" s="93">
        <v>6987</v>
      </c>
      <c r="D58" s="93">
        <v>8024</v>
      </c>
      <c r="E58" s="93">
        <v>6587</v>
      </c>
      <c r="F58" s="93">
        <v>5087</v>
      </c>
      <c r="G58" s="93">
        <v>4154</v>
      </c>
      <c r="H58" s="93">
        <v>3058</v>
      </c>
      <c r="I58" s="93">
        <v>1999</v>
      </c>
      <c r="J58" s="93">
        <v>1343</v>
      </c>
      <c r="K58" s="93">
        <v>835</v>
      </c>
      <c r="L58" s="93">
        <v>887</v>
      </c>
      <c r="M58" s="17">
        <f t="shared" si="15"/>
        <v>44860</v>
      </c>
      <c r="N58" s="8"/>
      <c r="O58" s="22">
        <f t="shared" si="1"/>
        <v>12886</v>
      </c>
      <c r="P58" s="80">
        <f t="shared" si="4"/>
        <v>14611</v>
      </c>
      <c r="Q58" s="65">
        <f t="shared" si="5"/>
        <v>17363</v>
      </c>
      <c r="R58" s="23">
        <f t="shared" si="2"/>
        <v>31974</v>
      </c>
    </row>
    <row r="59" spans="1:18" ht="12">
      <c r="A59" s="14" t="s">
        <v>68</v>
      </c>
      <c r="B59" s="93">
        <v>1461</v>
      </c>
      <c r="C59" s="93">
        <v>2163</v>
      </c>
      <c r="D59" s="93">
        <v>2946</v>
      </c>
      <c r="E59" s="93">
        <v>2240</v>
      </c>
      <c r="F59" s="93">
        <v>2057</v>
      </c>
      <c r="G59" s="93">
        <v>1446</v>
      </c>
      <c r="H59" s="93">
        <v>1086</v>
      </c>
      <c r="I59" s="93">
        <v>664</v>
      </c>
      <c r="J59" s="93">
        <v>413</v>
      </c>
      <c r="K59" s="93">
        <v>292</v>
      </c>
      <c r="L59" s="93">
        <v>251</v>
      </c>
      <c r="M59" s="17">
        <f t="shared" si="15"/>
        <v>15019</v>
      </c>
      <c r="N59" s="8"/>
      <c r="O59" s="22">
        <f t="shared" si="1"/>
        <v>3624</v>
      </c>
      <c r="P59" s="80">
        <f t="shared" si="4"/>
        <v>5186</v>
      </c>
      <c r="Q59" s="65">
        <f t="shared" si="5"/>
        <v>6209</v>
      </c>
      <c r="R59" s="23">
        <f t="shared" si="2"/>
        <v>11395</v>
      </c>
    </row>
    <row r="60" spans="1:18" ht="12">
      <c r="A60" s="14" t="s">
        <v>69</v>
      </c>
      <c r="B60" s="93">
        <v>1792</v>
      </c>
      <c r="C60" s="93">
        <v>2153</v>
      </c>
      <c r="D60" s="93">
        <v>3175</v>
      </c>
      <c r="E60" s="93">
        <v>2295</v>
      </c>
      <c r="F60" s="93">
        <v>1537</v>
      </c>
      <c r="G60" s="93">
        <v>1470</v>
      </c>
      <c r="H60" s="93">
        <v>1064</v>
      </c>
      <c r="I60" s="93">
        <v>761</v>
      </c>
      <c r="J60" s="93">
        <v>516</v>
      </c>
      <c r="K60" s="93">
        <v>350</v>
      </c>
      <c r="L60" s="93">
        <v>355</v>
      </c>
      <c r="M60" s="17">
        <f t="shared" si="15"/>
        <v>15468</v>
      </c>
      <c r="N60" s="8"/>
      <c r="O60" s="22">
        <f t="shared" si="1"/>
        <v>3945</v>
      </c>
      <c r="P60" s="80">
        <f t="shared" si="4"/>
        <v>5470</v>
      </c>
      <c r="Q60" s="65">
        <f t="shared" si="5"/>
        <v>6053</v>
      </c>
      <c r="R60" s="23">
        <f t="shared" si="2"/>
        <v>11523</v>
      </c>
    </row>
    <row r="61" spans="1:18" ht="12">
      <c r="A61" s="14" t="s">
        <v>70</v>
      </c>
      <c r="B61" s="93">
        <v>2280</v>
      </c>
      <c r="C61" s="93">
        <v>2610</v>
      </c>
      <c r="D61" s="93">
        <v>2906</v>
      </c>
      <c r="E61" s="93">
        <v>2253</v>
      </c>
      <c r="F61" s="93">
        <v>1824</v>
      </c>
      <c r="G61" s="93">
        <v>1575</v>
      </c>
      <c r="H61" s="93">
        <v>1174</v>
      </c>
      <c r="I61" s="93">
        <v>776</v>
      </c>
      <c r="J61" s="93">
        <v>507</v>
      </c>
      <c r="K61" s="93">
        <v>303</v>
      </c>
      <c r="L61" s="93">
        <v>287</v>
      </c>
      <c r="M61" s="17">
        <f t="shared" si="15"/>
        <v>16495</v>
      </c>
      <c r="N61" s="8"/>
      <c r="O61" s="22">
        <f t="shared" si="1"/>
        <v>4890</v>
      </c>
      <c r="P61" s="80">
        <f t="shared" si="4"/>
        <v>5159</v>
      </c>
      <c r="Q61" s="65">
        <f t="shared" si="5"/>
        <v>6446</v>
      </c>
      <c r="R61" s="23">
        <f t="shared" si="2"/>
        <v>11605</v>
      </c>
    </row>
    <row r="62" spans="1:18" ht="12.75" thickBot="1">
      <c r="A62" s="28" t="s">
        <v>102</v>
      </c>
      <c r="B62" s="20">
        <f aca="true" t="shared" si="16" ref="B62:L62">SUM(B55:B61)</f>
        <v>15356</v>
      </c>
      <c r="C62" s="20">
        <f t="shared" si="16"/>
        <v>18161</v>
      </c>
      <c r="D62" s="20">
        <f t="shared" si="16"/>
        <v>21996</v>
      </c>
      <c r="E62" s="20">
        <f t="shared" si="16"/>
        <v>17444</v>
      </c>
      <c r="F62" s="20">
        <f t="shared" si="16"/>
        <v>13716</v>
      </c>
      <c r="G62" s="20">
        <f t="shared" si="16"/>
        <v>11577</v>
      </c>
      <c r="H62" s="20">
        <f t="shared" si="16"/>
        <v>8672</v>
      </c>
      <c r="I62" s="20">
        <f t="shared" si="16"/>
        <v>5795</v>
      </c>
      <c r="J62" s="20">
        <f t="shared" si="16"/>
        <v>3810</v>
      </c>
      <c r="K62" s="20">
        <f t="shared" si="16"/>
        <v>2456</v>
      </c>
      <c r="L62" s="20">
        <f t="shared" si="16"/>
        <v>2438</v>
      </c>
      <c r="M62" s="21">
        <f>SUM(M55:M61)</f>
        <v>121421</v>
      </c>
      <c r="N62" s="8"/>
      <c r="O62" s="36">
        <f t="shared" si="1"/>
        <v>33517</v>
      </c>
      <c r="P62" s="81">
        <f t="shared" si="4"/>
        <v>39440</v>
      </c>
      <c r="Q62" s="66">
        <f t="shared" si="5"/>
        <v>48464</v>
      </c>
      <c r="R62" s="37">
        <f t="shared" si="2"/>
        <v>87904</v>
      </c>
    </row>
    <row r="63" spans="1:18" ht="12.75" thickBot="1">
      <c r="A63" s="41" t="s">
        <v>71</v>
      </c>
      <c r="B63" s="103">
        <v>446</v>
      </c>
      <c r="C63" s="104">
        <v>593</v>
      </c>
      <c r="D63" s="104">
        <v>1003</v>
      </c>
      <c r="E63" s="104">
        <v>897</v>
      </c>
      <c r="F63" s="104">
        <v>631</v>
      </c>
      <c r="G63" s="104">
        <v>416</v>
      </c>
      <c r="H63" s="104">
        <v>357</v>
      </c>
      <c r="I63" s="104">
        <v>213</v>
      </c>
      <c r="J63" s="104">
        <v>117</v>
      </c>
      <c r="K63" s="104">
        <v>89</v>
      </c>
      <c r="L63" s="105">
        <v>127</v>
      </c>
      <c r="M63" s="19">
        <f>SUM(B63:L63)</f>
        <v>4889</v>
      </c>
      <c r="N63" s="8"/>
      <c r="O63" s="32">
        <f t="shared" si="1"/>
        <v>1039</v>
      </c>
      <c r="P63" s="76">
        <f t="shared" si="4"/>
        <v>1900</v>
      </c>
      <c r="Q63" s="72">
        <f t="shared" si="5"/>
        <v>1950</v>
      </c>
      <c r="R63" s="73">
        <f t="shared" si="2"/>
        <v>3850</v>
      </c>
    </row>
    <row r="64" spans="1:18" ht="13.5" thickBot="1" thickTop="1">
      <c r="A64" s="85" t="s">
        <v>104</v>
      </c>
      <c r="B64" s="86">
        <f>B7+B16+B26+B31+B36+B43+B49+B54+B62+B63</f>
        <v>237481</v>
      </c>
      <c r="C64" s="44">
        <f aca="true" t="shared" si="17" ref="C64:L64">C7+C16+C26+C31+C36+C43+C49+C54+C62+C63</f>
        <v>251262</v>
      </c>
      <c r="D64" s="44">
        <f t="shared" si="17"/>
        <v>240676</v>
      </c>
      <c r="E64" s="44">
        <f t="shared" si="17"/>
        <v>206251</v>
      </c>
      <c r="F64" s="44">
        <f t="shared" si="17"/>
        <v>161874</v>
      </c>
      <c r="G64" s="44">
        <f t="shared" si="17"/>
        <v>133691</v>
      </c>
      <c r="H64" s="44">
        <f t="shared" si="17"/>
        <v>96692</v>
      </c>
      <c r="I64" s="44">
        <f t="shared" si="17"/>
        <v>62935</v>
      </c>
      <c r="J64" s="44">
        <f t="shared" si="17"/>
        <v>41804</v>
      </c>
      <c r="K64" s="44">
        <f t="shared" si="17"/>
        <v>24682</v>
      </c>
      <c r="L64" s="87">
        <f t="shared" si="17"/>
        <v>25988</v>
      </c>
      <c r="M64" s="84">
        <f>M7+M16+M26+M31+M36+M43+M49+M54+M62+M63</f>
        <v>1483336</v>
      </c>
      <c r="N64" s="9"/>
      <c r="O64" s="24">
        <f>SUM(B64:C64)</f>
        <v>488743</v>
      </c>
      <c r="P64" s="82">
        <f t="shared" si="4"/>
        <v>446927</v>
      </c>
      <c r="Q64" s="67">
        <f t="shared" si="5"/>
        <v>547666</v>
      </c>
      <c r="R64" s="25">
        <f t="shared" si="2"/>
        <v>994593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134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135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160037</v>
      </c>
      <c r="C7" s="91">
        <v>165346</v>
      </c>
      <c r="D7" s="91">
        <v>127465</v>
      </c>
      <c r="E7" s="91">
        <v>106878</v>
      </c>
      <c r="F7" s="91">
        <v>84539</v>
      </c>
      <c r="G7" s="91">
        <v>67397</v>
      </c>
      <c r="H7" s="91">
        <v>49486</v>
      </c>
      <c r="I7" s="91">
        <v>31326</v>
      </c>
      <c r="J7" s="91">
        <v>20921</v>
      </c>
      <c r="K7" s="91">
        <v>12334</v>
      </c>
      <c r="L7" s="91">
        <v>13134</v>
      </c>
      <c r="M7" s="42">
        <f>SUM(B7:L7)</f>
        <v>838863</v>
      </c>
      <c r="N7" s="8"/>
      <c r="O7" s="32">
        <f>SUM(B7:C7)</f>
        <v>325383</v>
      </c>
      <c r="P7" s="76">
        <f>SUM(D7:E7)</f>
        <v>234343</v>
      </c>
      <c r="Q7" s="62">
        <f>SUM(F7:L7)</f>
        <v>279137</v>
      </c>
      <c r="R7" s="69">
        <f>SUM(P7:Q7)</f>
        <v>513480</v>
      </c>
    </row>
    <row r="8" spans="1:18" ht="13.5" thickBot="1" thickTop="1">
      <c r="A8" s="29" t="s">
        <v>103</v>
      </c>
      <c r="B8" s="30">
        <f aca="true" t="shared" si="0" ref="B8:L8">SUM(B64,-B7)</f>
        <v>78073</v>
      </c>
      <c r="C8" s="30">
        <f t="shared" si="0"/>
        <v>84668</v>
      </c>
      <c r="D8" s="30">
        <f t="shared" si="0"/>
        <v>113532</v>
      </c>
      <c r="E8" s="30">
        <f t="shared" si="0"/>
        <v>99534</v>
      </c>
      <c r="F8" s="30">
        <f t="shared" si="0"/>
        <v>77590</v>
      </c>
      <c r="G8" s="30">
        <f t="shared" si="0"/>
        <v>63891</v>
      </c>
      <c r="H8" s="30">
        <f t="shared" si="0"/>
        <v>47104</v>
      </c>
      <c r="I8" s="30">
        <f t="shared" si="0"/>
        <v>30848</v>
      </c>
      <c r="J8" s="30">
        <f t="shared" si="0"/>
        <v>20476</v>
      </c>
      <c r="K8" s="30">
        <f t="shared" si="0"/>
        <v>12339</v>
      </c>
      <c r="L8" s="30">
        <f t="shared" si="0"/>
        <v>12679</v>
      </c>
      <c r="M8" s="31">
        <f>SUM(M64,-M7)</f>
        <v>640734</v>
      </c>
      <c r="N8" s="8"/>
      <c r="O8" s="32">
        <f aca="true" t="shared" si="1" ref="O8:O63">SUM(B8:C8)</f>
        <v>162741</v>
      </c>
      <c r="P8" s="77">
        <f>SUM(D8:E8)</f>
        <v>213066</v>
      </c>
      <c r="Q8" s="63">
        <f>SUM(F8:L8)</f>
        <v>264927</v>
      </c>
      <c r="R8" s="33">
        <f aca="true" t="shared" si="2" ref="R8:R64">SUM(P8:Q8)</f>
        <v>477993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1994</v>
      </c>
      <c r="C10" s="92">
        <v>2234</v>
      </c>
      <c r="D10" s="92">
        <v>2462</v>
      </c>
      <c r="E10" s="92">
        <v>2139</v>
      </c>
      <c r="F10" s="92">
        <v>1719</v>
      </c>
      <c r="G10" s="92">
        <v>1291</v>
      </c>
      <c r="H10" s="92">
        <v>847</v>
      </c>
      <c r="I10" s="92">
        <v>494</v>
      </c>
      <c r="J10" s="92">
        <v>297</v>
      </c>
      <c r="K10" s="92">
        <v>197</v>
      </c>
      <c r="L10" s="92">
        <v>186</v>
      </c>
      <c r="M10" s="27">
        <f aca="true" t="shared" si="3" ref="M10:M15">SUM(B10:L10)</f>
        <v>13860</v>
      </c>
      <c r="N10" s="8"/>
      <c r="O10" s="34">
        <f t="shared" si="1"/>
        <v>4228</v>
      </c>
      <c r="P10" s="79">
        <f aca="true" t="shared" si="4" ref="P10:P64">SUM(D10:E10)</f>
        <v>4601</v>
      </c>
      <c r="Q10" s="64">
        <f aca="true" t="shared" si="5" ref="Q10:Q64">SUM(F10:L10)</f>
        <v>5031</v>
      </c>
      <c r="R10" s="35">
        <f t="shared" si="2"/>
        <v>9632</v>
      </c>
    </row>
    <row r="11" spans="1:18" ht="12">
      <c r="A11" s="14" t="s">
        <v>27</v>
      </c>
      <c r="B11" s="93">
        <v>7228</v>
      </c>
      <c r="C11" s="93">
        <v>8676</v>
      </c>
      <c r="D11" s="93">
        <v>7951</v>
      </c>
      <c r="E11" s="93">
        <v>6494</v>
      </c>
      <c r="F11" s="93">
        <v>5078</v>
      </c>
      <c r="G11" s="93">
        <v>4091</v>
      </c>
      <c r="H11" s="93">
        <v>2841</v>
      </c>
      <c r="I11" s="93">
        <v>1950</v>
      </c>
      <c r="J11" s="93">
        <v>1244</v>
      </c>
      <c r="K11" s="93">
        <v>814</v>
      </c>
      <c r="L11" s="93">
        <v>713</v>
      </c>
      <c r="M11" s="17">
        <f t="shared" si="3"/>
        <v>47080</v>
      </c>
      <c r="N11" s="8"/>
      <c r="O11" s="22">
        <f t="shared" si="1"/>
        <v>15904</v>
      </c>
      <c r="P11" s="80">
        <f>SUM(D11:E11)</f>
        <v>14445</v>
      </c>
      <c r="Q11" s="65">
        <f t="shared" si="5"/>
        <v>16731</v>
      </c>
      <c r="R11" s="23">
        <f t="shared" si="2"/>
        <v>31176</v>
      </c>
    </row>
    <row r="12" spans="1:18" ht="12">
      <c r="A12" s="14" t="s">
        <v>28</v>
      </c>
      <c r="B12" s="93">
        <v>2853</v>
      </c>
      <c r="C12" s="93">
        <v>3156</v>
      </c>
      <c r="D12" s="93">
        <v>4033</v>
      </c>
      <c r="E12" s="93">
        <v>3496</v>
      </c>
      <c r="F12" s="93">
        <v>2700</v>
      </c>
      <c r="G12" s="93">
        <v>2451</v>
      </c>
      <c r="H12" s="93">
        <v>1910</v>
      </c>
      <c r="I12" s="93">
        <v>1152</v>
      </c>
      <c r="J12" s="93">
        <v>886</v>
      </c>
      <c r="K12" s="93">
        <v>566</v>
      </c>
      <c r="L12" s="93">
        <v>611</v>
      </c>
      <c r="M12" s="17">
        <f t="shared" si="3"/>
        <v>23814</v>
      </c>
      <c r="N12" s="8"/>
      <c r="O12" s="22">
        <f t="shared" si="1"/>
        <v>6009</v>
      </c>
      <c r="P12" s="80">
        <f t="shared" si="4"/>
        <v>7529</v>
      </c>
      <c r="Q12" s="65">
        <f t="shared" si="5"/>
        <v>10276</v>
      </c>
      <c r="R12" s="23">
        <f t="shared" si="2"/>
        <v>17805</v>
      </c>
    </row>
    <row r="13" spans="1:18" ht="12">
      <c r="A13" s="14" t="s">
        <v>29</v>
      </c>
      <c r="B13" s="93">
        <v>725</v>
      </c>
      <c r="C13" s="93">
        <v>766</v>
      </c>
      <c r="D13" s="93">
        <v>1238</v>
      </c>
      <c r="E13" s="93">
        <v>936</v>
      </c>
      <c r="F13" s="93">
        <v>632</v>
      </c>
      <c r="G13" s="93">
        <v>570</v>
      </c>
      <c r="H13" s="93">
        <v>469</v>
      </c>
      <c r="I13" s="93">
        <v>285</v>
      </c>
      <c r="J13" s="93">
        <v>210</v>
      </c>
      <c r="K13" s="93">
        <v>132</v>
      </c>
      <c r="L13" s="93">
        <v>123</v>
      </c>
      <c r="M13" s="17">
        <f t="shared" si="3"/>
        <v>6086</v>
      </c>
      <c r="N13" s="8"/>
      <c r="O13" s="22">
        <f t="shared" si="1"/>
        <v>1491</v>
      </c>
      <c r="P13" s="80">
        <f t="shared" si="4"/>
        <v>2174</v>
      </c>
      <c r="Q13" s="65">
        <f t="shared" si="5"/>
        <v>2421</v>
      </c>
      <c r="R13" s="23">
        <f t="shared" si="2"/>
        <v>4595</v>
      </c>
    </row>
    <row r="14" spans="1:18" ht="12">
      <c r="A14" s="14" t="s">
        <v>30</v>
      </c>
      <c r="B14" s="93">
        <v>1185</v>
      </c>
      <c r="C14" s="93">
        <v>1294</v>
      </c>
      <c r="D14" s="93">
        <v>2410</v>
      </c>
      <c r="E14" s="93">
        <v>2081</v>
      </c>
      <c r="F14" s="93">
        <v>1604</v>
      </c>
      <c r="G14" s="93">
        <v>1354</v>
      </c>
      <c r="H14" s="93">
        <v>1144</v>
      </c>
      <c r="I14" s="93">
        <v>829</v>
      </c>
      <c r="J14" s="93">
        <v>544</v>
      </c>
      <c r="K14" s="93">
        <v>403</v>
      </c>
      <c r="L14" s="93">
        <v>384</v>
      </c>
      <c r="M14" s="17">
        <f t="shared" si="3"/>
        <v>13232</v>
      </c>
      <c r="N14" s="8"/>
      <c r="O14" s="22">
        <f t="shared" si="1"/>
        <v>2479</v>
      </c>
      <c r="P14" s="80">
        <f t="shared" si="4"/>
        <v>4491</v>
      </c>
      <c r="Q14" s="65">
        <f t="shared" si="5"/>
        <v>6262</v>
      </c>
      <c r="R14" s="23">
        <f t="shared" si="2"/>
        <v>10753</v>
      </c>
    </row>
    <row r="15" spans="1:18" ht="12">
      <c r="A15" s="14" t="s">
        <v>31</v>
      </c>
      <c r="B15" s="93">
        <v>1621</v>
      </c>
      <c r="C15" s="93">
        <v>2101</v>
      </c>
      <c r="D15" s="93">
        <v>2448</v>
      </c>
      <c r="E15" s="93">
        <v>2153</v>
      </c>
      <c r="F15" s="93">
        <v>1901</v>
      </c>
      <c r="G15" s="93">
        <v>1742</v>
      </c>
      <c r="H15" s="93">
        <v>1345</v>
      </c>
      <c r="I15" s="93">
        <v>906</v>
      </c>
      <c r="J15" s="93">
        <v>686</v>
      </c>
      <c r="K15" s="93">
        <v>460</v>
      </c>
      <c r="L15" s="93">
        <v>439</v>
      </c>
      <c r="M15" s="17">
        <f t="shared" si="3"/>
        <v>15802</v>
      </c>
      <c r="N15" s="8"/>
      <c r="O15" s="22">
        <f t="shared" si="1"/>
        <v>3722</v>
      </c>
      <c r="P15" s="80">
        <f t="shared" si="4"/>
        <v>4601</v>
      </c>
      <c r="Q15" s="65">
        <f t="shared" si="5"/>
        <v>7479</v>
      </c>
      <c r="R15" s="23">
        <f t="shared" si="2"/>
        <v>12080</v>
      </c>
    </row>
    <row r="16" spans="1:18" ht="12.75" thickBot="1">
      <c r="A16" s="28" t="s">
        <v>95</v>
      </c>
      <c r="B16" s="20">
        <f aca="true" t="shared" si="6" ref="B16:L16">SUM(B10:B15)</f>
        <v>15606</v>
      </c>
      <c r="C16" s="20">
        <f t="shared" si="6"/>
        <v>18227</v>
      </c>
      <c r="D16" s="20">
        <f t="shared" si="6"/>
        <v>20542</v>
      </c>
      <c r="E16" s="20">
        <f t="shared" si="6"/>
        <v>17299</v>
      </c>
      <c r="F16" s="20">
        <f t="shared" si="6"/>
        <v>13634</v>
      </c>
      <c r="G16" s="20">
        <f t="shared" si="6"/>
        <v>11499</v>
      </c>
      <c r="H16" s="20">
        <f t="shared" si="6"/>
        <v>8556</v>
      </c>
      <c r="I16" s="20">
        <f t="shared" si="6"/>
        <v>5616</v>
      </c>
      <c r="J16" s="20">
        <f t="shared" si="6"/>
        <v>3867</v>
      </c>
      <c r="K16" s="20">
        <f t="shared" si="6"/>
        <v>2572</v>
      </c>
      <c r="L16" s="20">
        <f t="shared" si="6"/>
        <v>2456</v>
      </c>
      <c r="M16" s="21">
        <f>SUM(M10:M15)</f>
        <v>119874</v>
      </c>
      <c r="N16" s="8"/>
      <c r="O16" s="36">
        <f t="shared" si="1"/>
        <v>33833</v>
      </c>
      <c r="P16" s="81">
        <f t="shared" si="4"/>
        <v>37841</v>
      </c>
      <c r="Q16" s="66">
        <f t="shared" si="5"/>
        <v>48200</v>
      </c>
      <c r="R16" s="37">
        <f t="shared" si="2"/>
        <v>86041</v>
      </c>
    </row>
    <row r="17" spans="1:18" ht="12">
      <c r="A17" s="26" t="s">
        <v>32</v>
      </c>
      <c r="B17" s="92">
        <v>3307</v>
      </c>
      <c r="C17" s="92">
        <v>3182</v>
      </c>
      <c r="D17" s="92">
        <v>5446</v>
      </c>
      <c r="E17" s="92">
        <v>4864</v>
      </c>
      <c r="F17" s="92">
        <v>3686</v>
      </c>
      <c r="G17" s="92">
        <v>3014</v>
      </c>
      <c r="H17" s="92">
        <v>2169</v>
      </c>
      <c r="I17" s="92">
        <v>1475</v>
      </c>
      <c r="J17" s="92">
        <v>934</v>
      </c>
      <c r="K17" s="92">
        <v>516</v>
      </c>
      <c r="L17" s="92">
        <v>635</v>
      </c>
      <c r="M17" s="27">
        <f>SUM(B17:L17)</f>
        <v>29228</v>
      </c>
      <c r="N17" s="8"/>
      <c r="O17" s="34">
        <f t="shared" si="1"/>
        <v>6489</v>
      </c>
      <c r="P17" s="79">
        <f t="shared" si="4"/>
        <v>10310</v>
      </c>
      <c r="Q17" s="64">
        <f t="shared" si="5"/>
        <v>12429</v>
      </c>
      <c r="R17" s="35">
        <f t="shared" si="2"/>
        <v>22739</v>
      </c>
    </row>
    <row r="18" spans="1:18" ht="12">
      <c r="A18" s="14" t="s">
        <v>33</v>
      </c>
      <c r="B18" s="93">
        <v>6123</v>
      </c>
      <c r="C18" s="93">
        <v>6585</v>
      </c>
      <c r="D18" s="93">
        <v>9791</v>
      </c>
      <c r="E18" s="93">
        <v>9200</v>
      </c>
      <c r="F18" s="93">
        <v>6591</v>
      </c>
      <c r="G18" s="93">
        <v>5554</v>
      </c>
      <c r="H18" s="93">
        <v>4030</v>
      </c>
      <c r="I18" s="93">
        <v>2548</v>
      </c>
      <c r="J18" s="93">
        <v>1761</v>
      </c>
      <c r="K18" s="93">
        <v>1008</v>
      </c>
      <c r="L18" s="93">
        <v>1242</v>
      </c>
      <c r="M18" s="17">
        <f aca="true" t="shared" si="7" ref="M18:M25">SUM(B18:L18)</f>
        <v>54433</v>
      </c>
      <c r="N18" s="8"/>
      <c r="O18" s="22">
        <f t="shared" si="1"/>
        <v>12708</v>
      </c>
      <c r="P18" s="80">
        <f t="shared" si="4"/>
        <v>18991</v>
      </c>
      <c r="Q18" s="65">
        <f t="shared" si="5"/>
        <v>22734</v>
      </c>
      <c r="R18" s="23">
        <f t="shared" si="2"/>
        <v>41725</v>
      </c>
    </row>
    <row r="19" spans="1:18" ht="12">
      <c r="A19" s="14" t="s">
        <v>34</v>
      </c>
      <c r="B19" s="93">
        <v>5392</v>
      </c>
      <c r="C19" s="93">
        <v>5200</v>
      </c>
      <c r="D19" s="93">
        <v>6863</v>
      </c>
      <c r="E19" s="93">
        <v>5994</v>
      </c>
      <c r="F19" s="93">
        <v>4996</v>
      </c>
      <c r="G19" s="93">
        <v>3879</v>
      </c>
      <c r="H19" s="93">
        <v>2875</v>
      </c>
      <c r="I19" s="93">
        <v>1867</v>
      </c>
      <c r="J19" s="93">
        <v>1114</v>
      </c>
      <c r="K19" s="93">
        <v>685</v>
      </c>
      <c r="L19" s="93">
        <v>659</v>
      </c>
      <c r="M19" s="17">
        <f t="shared" si="7"/>
        <v>39524</v>
      </c>
      <c r="N19" s="8"/>
      <c r="O19" s="22">
        <f t="shared" si="1"/>
        <v>10592</v>
      </c>
      <c r="P19" s="80">
        <f t="shared" si="4"/>
        <v>12857</v>
      </c>
      <c r="Q19" s="65">
        <f t="shared" si="5"/>
        <v>16075</v>
      </c>
      <c r="R19" s="23">
        <f t="shared" si="2"/>
        <v>28932</v>
      </c>
    </row>
    <row r="20" spans="1:18" ht="12">
      <c r="A20" s="14" t="s">
        <v>35</v>
      </c>
      <c r="B20" s="93">
        <v>1296</v>
      </c>
      <c r="C20" s="93">
        <v>1684</v>
      </c>
      <c r="D20" s="93">
        <v>1963</v>
      </c>
      <c r="E20" s="93">
        <v>1981</v>
      </c>
      <c r="F20" s="93">
        <v>1502</v>
      </c>
      <c r="G20" s="93">
        <v>1287</v>
      </c>
      <c r="H20" s="93">
        <v>941</v>
      </c>
      <c r="I20" s="93">
        <v>628</v>
      </c>
      <c r="J20" s="93">
        <v>397</v>
      </c>
      <c r="K20" s="93">
        <v>293</v>
      </c>
      <c r="L20" s="93">
        <v>309</v>
      </c>
      <c r="M20" s="17">
        <f t="shared" si="7"/>
        <v>12281</v>
      </c>
      <c r="N20" s="8"/>
      <c r="O20" s="22">
        <f t="shared" si="1"/>
        <v>2980</v>
      </c>
      <c r="P20" s="80">
        <f t="shared" si="4"/>
        <v>3944</v>
      </c>
      <c r="Q20" s="65">
        <f t="shared" si="5"/>
        <v>5357</v>
      </c>
      <c r="R20" s="23">
        <f t="shared" si="2"/>
        <v>9301</v>
      </c>
    </row>
    <row r="21" spans="1:18" ht="12">
      <c r="A21" s="14" t="s">
        <v>36</v>
      </c>
      <c r="B21" s="93">
        <v>4418</v>
      </c>
      <c r="C21" s="93">
        <v>4670</v>
      </c>
      <c r="D21" s="93">
        <v>6944</v>
      </c>
      <c r="E21" s="93">
        <v>6102</v>
      </c>
      <c r="F21" s="93">
        <v>5013</v>
      </c>
      <c r="G21" s="93">
        <v>3892</v>
      </c>
      <c r="H21" s="93">
        <v>2753</v>
      </c>
      <c r="I21" s="93">
        <v>1793</v>
      </c>
      <c r="J21" s="93">
        <v>1211</v>
      </c>
      <c r="K21" s="93">
        <v>658</v>
      </c>
      <c r="L21" s="93">
        <v>741</v>
      </c>
      <c r="M21" s="17">
        <f t="shared" si="7"/>
        <v>38195</v>
      </c>
      <c r="N21" s="8"/>
      <c r="O21" s="22">
        <f t="shared" si="1"/>
        <v>9088</v>
      </c>
      <c r="P21" s="80">
        <f t="shared" si="4"/>
        <v>13046</v>
      </c>
      <c r="Q21" s="65">
        <f t="shared" si="5"/>
        <v>16061</v>
      </c>
      <c r="R21" s="23">
        <f t="shared" si="2"/>
        <v>29107</v>
      </c>
    </row>
    <row r="22" spans="1:18" ht="12">
      <c r="A22" s="14" t="s">
        <v>37</v>
      </c>
      <c r="B22" s="93">
        <v>261</v>
      </c>
      <c r="C22" s="93">
        <v>174</v>
      </c>
      <c r="D22" s="93">
        <v>338</v>
      </c>
      <c r="E22" s="93">
        <v>273</v>
      </c>
      <c r="F22" s="93">
        <v>211</v>
      </c>
      <c r="G22" s="93">
        <v>204</v>
      </c>
      <c r="H22" s="93">
        <v>144</v>
      </c>
      <c r="I22" s="93">
        <v>133</v>
      </c>
      <c r="J22" s="93">
        <v>53</v>
      </c>
      <c r="K22" s="93">
        <v>25</v>
      </c>
      <c r="L22" s="93">
        <v>38</v>
      </c>
      <c r="M22" s="17">
        <f t="shared" si="7"/>
        <v>1854</v>
      </c>
      <c r="N22" s="8"/>
      <c r="O22" s="22">
        <f t="shared" si="1"/>
        <v>435</v>
      </c>
      <c r="P22" s="80">
        <f t="shared" si="4"/>
        <v>611</v>
      </c>
      <c r="Q22" s="65">
        <f t="shared" si="5"/>
        <v>808</v>
      </c>
      <c r="R22" s="23">
        <f t="shared" si="2"/>
        <v>1419</v>
      </c>
    </row>
    <row r="23" spans="1:18" ht="12">
      <c r="A23" s="14" t="s">
        <v>38</v>
      </c>
      <c r="B23" s="93">
        <v>843</v>
      </c>
      <c r="C23" s="93">
        <v>850</v>
      </c>
      <c r="D23" s="93">
        <v>1366</v>
      </c>
      <c r="E23" s="93">
        <v>1346</v>
      </c>
      <c r="F23" s="93">
        <v>1193</v>
      </c>
      <c r="G23" s="93">
        <v>987</v>
      </c>
      <c r="H23" s="93">
        <v>672</v>
      </c>
      <c r="I23" s="93">
        <v>512</v>
      </c>
      <c r="J23" s="93">
        <v>347</v>
      </c>
      <c r="K23" s="93">
        <v>192</v>
      </c>
      <c r="L23" s="93">
        <v>215</v>
      </c>
      <c r="M23" s="17">
        <f t="shared" si="7"/>
        <v>8523</v>
      </c>
      <c r="N23" s="8"/>
      <c r="O23" s="22">
        <f t="shared" si="1"/>
        <v>1693</v>
      </c>
      <c r="P23" s="80">
        <f t="shared" si="4"/>
        <v>2712</v>
      </c>
      <c r="Q23" s="65">
        <f t="shared" si="5"/>
        <v>4118</v>
      </c>
      <c r="R23" s="23">
        <f t="shared" si="2"/>
        <v>6830</v>
      </c>
    </row>
    <row r="24" spans="1:18" ht="12">
      <c r="A24" s="14" t="s">
        <v>39</v>
      </c>
      <c r="B24" s="93">
        <v>517</v>
      </c>
      <c r="C24" s="93">
        <v>521</v>
      </c>
      <c r="D24" s="93">
        <v>639</v>
      </c>
      <c r="E24" s="93">
        <v>516</v>
      </c>
      <c r="F24" s="93">
        <v>482</v>
      </c>
      <c r="G24" s="93">
        <v>442</v>
      </c>
      <c r="H24" s="93">
        <v>368</v>
      </c>
      <c r="I24" s="93">
        <v>234</v>
      </c>
      <c r="J24" s="93">
        <v>146</v>
      </c>
      <c r="K24" s="93">
        <v>80</v>
      </c>
      <c r="L24" s="93">
        <v>81</v>
      </c>
      <c r="M24" s="17">
        <f t="shared" si="7"/>
        <v>4026</v>
      </c>
      <c r="N24" s="8"/>
      <c r="O24" s="22">
        <f t="shared" si="1"/>
        <v>1038</v>
      </c>
      <c r="P24" s="80">
        <f t="shared" si="4"/>
        <v>1155</v>
      </c>
      <c r="Q24" s="65">
        <f t="shared" si="5"/>
        <v>1833</v>
      </c>
      <c r="R24" s="23">
        <f t="shared" si="2"/>
        <v>2988</v>
      </c>
    </row>
    <row r="25" spans="1:18" ht="12">
      <c r="A25" s="14" t="s">
        <v>40</v>
      </c>
      <c r="B25" s="93">
        <v>1506</v>
      </c>
      <c r="C25" s="93">
        <v>1611</v>
      </c>
      <c r="D25" s="93">
        <v>2883</v>
      </c>
      <c r="E25" s="93">
        <v>2873</v>
      </c>
      <c r="F25" s="93">
        <v>1982</v>
      </c>
      <c r="G25" s="93">
        <v>1500</v>
      </c>
      <c r="H25" s="93">
        <v>1315</v>
      </c>
      <c r="I25" s="93">
        <v>827</v>
      </c>
      <c r="J25" s="93">
        <v>563</v>
      </c>
      <c r="K25" s="93">
        <v>279</v>
      </c>
      <c r="L25" s="93">
        <v>279</v>
      </c>
      <c r="M25" s="17">
        <f t="shared" si="7"/>
        <v>15618</v>
      </c>
      <c r="N25" s="8"/>
      <c r="O25" s="22">
        <f t="shared" si="1"/>
        <v>3117</v>
      </c>
      <c r="P25" s="80">
        <f t="shared" si="4"/>
        <v>5756</v>
      </c>
      <c r="Q25" s="65">
        <f t="shared" si="5"/>
        <v>6745</v>
      </c>
      <c r="R25" s="23">
        <f t="shared" si="2"/>
        <v>12501</v>
      </c>
    </row>
    <row r="26" spans="1:18" ht="12.75" thickBot="1">
      <c r="A26" s="28" t="s">
        <v>96</v>
      </c>
      <c r="B26" s="20">
        <f aca="true" t="shared" si="8" ref="B26:L26">SUM(B17:B25)</f>
        <v>23663</v>
      </c>
      <c r="C26" s="20">
        <f t="shared" si="8"/>
        <v>24477</v>
      </c>
      <c r="D26" s="20">
        <f t="shared" si="8"/>
        <v>36233</v>
      </c>
      <c r="E26" s="20">
        <f t="shared" si="8"/>
        <v>33149</v>
      </c>
      <c r="F26" s="20">
        <f t="shared" si="8"/>
        <v>25656</v>
      </c>
      <c r="G26" s="20">
        <f t="shared" si="8"/>
        <v>20759</v>
      </c>
      <c r="H26" s="20">
        <f t="shared" si="8"/>
        <v>15267</v>
      </c>
      <c r="I26" s="20">
        <f t="shared" si="8"/>
        <v>10017</v>
      </c>
      <c r="J26" s="20">
        <f t="shared" si="8"/>
        <v>6526</v>
      </c>
      <c r="K26" s="20">
        <f t="shared" si="8"/>
        <v>3736</v>
      </c>
      <c r="L26" s="20">
        <f t="shared" si="8"/>
        <v>4199</v>
      </c>
      <c r="M26" s="21">
        <f>SUM(M17:M25)</f>
        <v>203682</v>
      </c>
      <c r="N26" s="8"/>
      <c r="O26" s="36">
        <f t="shared" si="1"/>
        <v>48140</v>
      </c>
      <c r="P26" s="81">
        <f t="shared" si="4"/>
        <v>69382</v>
      </c>
      <c r="Q26" s="66">
        <f t="shared" si="5"/>
        <v>86160</v>
      </c>
      <c r="R26" s="37">
        <f t="shared" si="2"/>
        <v>155542</v>
      </c>
    </row>
    <row r="27" spans="1:18" ht="12">
      <c r="A27" s="26" t="s">
        <v>41</v>
      </c>
      <c r="B27" s="92">
        <v>964</v>
      </c>
      <c r="C27" s="92">
        <v>992</v>
      </c>
      <c r="D27" s="92">
        <v>1596</v>
      </c>
      <c r="E27" s="92">
        <v>1407</v>
      </c>
      <c r="F27" s="92">
        <v>1163</v>
      </c>
      <c r="G27" s="92">
        <v>1000</v>
      </c>
      <c r="H27" s="92">
        <v>747</v>
      </c>
      <c r="I27" s="92">
        <v>527</v>
      </c>
      <c r="J27" s="92">
        <v>325</v>
      </c>
      <c r="K27" s="92">
        <v>204</v>
      </c>
      <c r="L27" s="92">
        <v>207</v>
      </c>
      <c r="M27" s="27">
        <f>SUM(B27:L27)</f>
        <v>9132</v>
      </c>
      <c r="N27" s="8"/>
      <c r="O27" s="34">
        <f t="shared" si="1"/>
        <v>1956</v>
      </c>
      <c r="P27" s="79">
        <f t="shared" si="4"/>
        <v>3003</v>
      </c>
      <c r="Q27" s="64">
        <f t="shared" si="5"/>
        <v>4173</v>
      </c>
      <c r="R27" s="35">
        <f t="shared" si="2"/>
        <v>7176</v>
      </c>
    </row>
    <row r="28" spans="1:18" ht="12">
      <c r="A28" s="14" t="s">
        <v>42</v>
      </c>
      <c r="B28" s="93">
        <v>254</v>
      </c>
      <c r="C28" s="93">
        <v>299</v>
      </c>
      <c r="D28" s="93">
        <v>343</v>
      </c>
      <c r="E28" s="93">
        <v>391</v>
      </c>
      <c r="F28" s="93">
        <v>299</v>
      </c>
      <c r="G28" s="93">
        <v>301</v>
      </c>
      <c r="H28" s="93">
        <v>242</v>
      </c>
      <c r="I28" s="93">
        <v>150</v>
      </c>
      <c r="J28" s="93">
        <v>92</v>
      </c>
      <c r="K28" s="93">
        <v>56</v>
      </c>
      <c r="L28" s="93">
        <v>62</v>
      </c>
      <c r="M28" s="17">
        <f>SUM(B28:L28)</f>
        <v>2489</v>
      </c>
      <c r="N28" s="8"/>
      <c r="O28" s="22">
        <f t="shared" si="1"/>
        <v>553</v>
      </c>
      <c r="P28" s="80">
        <f t="shared" si="4"/>
        <v>734</v>
      </c>
      <c r="Q28" s="65">
        <f t="shared" si="5"/>
        <v>1202</v>
      </c>
      <c r="R28" s="23">
        <f t="shared" si="2"/>
        <v>1936</v>
      </c>
    </row>
    <row r="29" spans="1:18" ht="12">
      <c r="A29" s="14" t="s">
        <v>43</v>
      </c>
      <c r="B29" s="94">
        <v>617</v>
      </c>
      <c r="C29" s="94">
        <v>646</v>
      </c>
      <c r="D29" s="94">
        <v>690</v>
      </c>
      <c r="E29" s="94">
        <v>672</v>
      </c>
      <c r="F29" s="94">
        <v>451</v>
      </c>
      <c r="G29" s="94">
        <v>408</v>
      </c>
      <c r="H29" s="94">
        <v>309</v>
      </c>
      <c r="I29" s="94">
        <v>157</v>
      </c>
      <c r="J29" s="94">
        <v>131</v>
      </c>
      <c r="K29" s="94">
        <v>58</v>
      </c>
      <c r="L29" s="94">
        <v>64</v>
      </c>
      <c r="M29" s="17">
        <f>SUM(B29:L29)</f>
        <v>4203</v>
      </c>
      <c r="N29" s="8"/>
      <c r="O29" s="22">
        <f t="shared" si="1"/>
        <v>1263</v>
      </c>
      <c r="P29" s="80">
        <f t="shared" si="4"/>
        <v>1362</v>
      </c>
      <c r="Q29" s="65">
        <f t="shared" si="5"/>
        <v>1578</v>
      </c>
      <c r="R29" s="23">
        <f t="shared" si="2"/>
        <v>2940</v>
      </c>
    </row>
    <row r="30" spans="1:18" ht="12">
      <c r="A30" s="14" t="s">
        <v>44</v>
      </c>
      <c r="B30" s="94">
        <v>169</v>
      </c>
      <c r="C30" s="94">
        <v>196</v>
      </c>
      <c r="D30" s="94">
        <v>219</v>
      </c>
      <c r="E30" s="94">
        <v>178</v>
      </c>
      <c r="F30" s="94">
        <v>159</v>
      </c>
      <c r="G30" s="94">
        <v>162</v>
      </c>
      <c r="H30" s="94">
        <v>105</v>
      </c>
      <c r="I30" s="94">
        <v>64</v>
      </c>
      <c r="J30" s="94">
        <v>58</v>
      </c>
      <c r="K30" s="94">
        <v>13</v>
      </c>
      <c r="L30" s="94">
        <v>19</v>
      </c>
      <c r="M30" s="17">
        <f>SUM(B30:L30)</f>
        <v>1342</v>
      </c>
      <c r="N30" s="8"/>
      <c r="O30" s="22">
        <f t="shared" si="1"/>
        <v>365</v>
      </c>
      <c r="P30" s="80">
        <f t="shared" si="4"/>
        <v>397</v>
      </c>
      <c r="Q30" s="65">
        <f t="shared" si="5"/>
        <v>580</v>
      </c>
      <c r="R30" s="23">
        <f t="shared" si="2"/>
        <v>977</v>
      </c>
    </row>
    <row r="31" spans="1:18" ht="12.75" thickBot="1">
      <c r="A31" s="28" t="s">
        <v>97</v>
      </c>
      <c r="B31" s="20">
        <f aca="true" t="shared" si="9" ref="B31:L31">SUM(B27:B30)</f>
        <v>2004</v>
      </c>
      <c r="C31" s="20">
        <f t="shared" si="9"/>
        <v>2133</v>
      </c>
      <c r="D31" s="20">
        <f t="shared" si="9"/>
        <v>2848</v>
      </c>
      <c r="E31" s="20">
        <f t="shared" si="9"/>
        <v>2648</v>
      </c>
      <c r="F31" s="20">
        <f t="shared" si="9"/>
        <v>2072</v>
      </c>
      <c r="G31" s="20">
        <f t="shared" si="9"/>
        <v>1871</v>
      </c>
      <c r="H31" s="20">
        <f t="shared" si="9"/>
        <v>1403</v>
      </c>
      <c r="I31" s="20">
        <f t="shared" si="9"/>
        <v>898</v>
      </c>
      <c r="J31" s="20">
        <f t="shared" si="9"/>
        <v>606</v>
      </c>
      <c r="K31" s="20">
        <f t="shared" si="9"/>
        <v>331</v>
      </c>
      <c r="L31" s="20">
        <f t="shared" si="9"/>
        <v>352</v>
      </c>
      <c r="M31" s="21">
        <f>SUM(M27:M30)</f>
        <v>17166</v>
      </c>
      <c r="N31" s="8"/>
      <c r="O31" s="36">
        <f t="shared" si="1"/>
        <v>4137</v>
      </c>
      <c r="P31" s="81">
        <f t="shared" si="4"/>
        <v>5496</v>
      </c>
      <c r="Q31" s="66">
        <f t="shared" si="5"/>
        <v>7533</v>
      </c>
      <c r="R31" s="37">
        <f t="shared" si="2"/>
        <v>13029</v>
      </c>
    </row>
    <row r="32" spans="1:18" ht="12">
      <c r="A32" s="26" t="s">
        <v>45</v>
      </c>
      <c r="B32" s="92">
        <v>2307</v>
      </c>
      <c r="C32" s="92">
        <v>2637</v>
      </c>
      <c r="D32" s="92">
        <v>3161</v>
      </c>
      <c r="E32" s="92">
        <v>2930</v>
      </c>
      <c r="F32" s="92">
        <v>2427</v>
      </c>
      <c r="G32" s="92">
        <v>2069</v>
      </c>
      <c r="H32" s="92">
        <v>1482</v>
      </c>
      <c r="I32" s="92">
        <v>892</v>
      </c>
      <c r="J32" s="92">
        <v>596</v>
      </c>
      <c r="K32" s="92">
        <v>312</v>
      </c>
      <c r="L32" s="92">
        <v>360</v>
      </c>
      <c r="M32" s="27">
        <f>SUM(B32:L32)</f>
        <v>19173</v>
      </c>
      <c r="N32" s="8"/>
      <c r="O32" s="34">
        <f t="shared" si="1"/>
        <v>4944</v>
      </c>
      <c r="P32" s="79">
        <f t="shared" si="4"/>
        <v>6091</v>
      </c>
      <c r="Q32" s="64">
        <f t="shared" si="5"/>
        <v>8138</v>
      </c>
      <c r="R32" s="35">
        <f t="shared" si="2"/>
        <v>14229</v>
      </c>
    </row>
    <row r="33" spans="1:18" ht="12">
      <c r="A33" s="14" t="s">
        <v>46</v>
      </c>
      <c r="B33" s="93">
        <v>967</v>
      </c>
      <c r="C33" s="93">
        <v>1057</v>
      </c>
      <c r="D33" s="93">
        <v>1268</v>
      </c>
      <c r="E33" s="93">
        <v>1226</v>
      </c>
      <c r="F33" s="93">
        <v>912</v>
      </c>
      <c r="G33" s="93">
        <v>737</v>
      </c>
      <c r="H33" s="93">
        <v>576</v>
      </c>
      <c r="I33" s="93">
        <v>429</v>
      </c>
      <c r="J33" s="93">
        <v>226</v>
      </c>
      <c r="K33" s="93">
        <v>151</v>
      </c>
      <c r="L33" s="93">
        <v>128</v>
      </c>
      <c r="M33" s="17">
        <f aca="true" t="shared" si="10" ref="M33:M48">SUM(B33:L33)</f>
        <v>7677</v>
      </c>
      <c r="N33" s="8"/>
      <c r="O33" s="22">
        <f t="shared" si="1"/>
        <v>2024</v>
      </c>
      <c r="P33" s="80">
        <f t="shared" si="4"/>
        <v>2494</v>
      </c>
      <c r="Q33" s="65">
        <f t="shared" si="5"/>
        <v>3159</v>
      </c>
      <c r="R33" s="23">
        <f t="shared" si="2"/>
        <v>5653</v>
      </c>
    </row>
    <row r="34" spans="1:18" ht="12">
      <c r="A34" s="14" t="s">
        <v>47</v>
      </c>
      <c r="B34" s="93">
        <v>3645</v>
      </c>
      <c r="C34" s="93">
        <v>3185</v>
      </c>
      <c r="D34" s="93">
        <v>6307</v>
      </c>
      <c r="E34" s="93">
        <v>5381</v>
      </c>
      <c r="F34" s="93">
        <v>4005</v>
      </c>
      <c r="G34" s="93">
        <v>3413</v>
      </c>
      <c r="H34" s="93">
        <v>2334</v>
      </c>
      <c r="I34" s="93">
        <v>1451</v>
      </c>
      <c r="J34" s="93">
        <v>949</v>
      </c>
      <c r="K34" s="93">
        <v>501</v>
      </c>
      <c r="L34" s="93">
        <v>511</v>
      </c>
      <c r="M34" s="17">
        <f t="shared" si="10"/>
        <v>31682</v>
      </c>
      <c r="N34" s="8"/>
      <c r="O34" s="22">
        <f t="shared" si="1"/>
        <v>6830</v>
      </c>
      <c r="P34" s="80">
        <f t="shared" si="4"/>
        <v>11688</v>
      </c>
      <c r="Q34" s="65">
        <f t="shared" si="5"/>
        <v>13164</v>
      </c>
      <c r="R34" s="23">
        <f t="shared" si="2"/>
        <v>24852</v>
      </c>
    </row>
    <row r="35" spans="1:18" ht="12">
      <c r="A35" s="14" t="s">
        <v>48</v>
      </c>
      <c r="B35" s="93">
        <v>365</v>
      </c>
      <c r="C35" s="93">
        <v>570</v>
      </c>
      <c r="D35" s="93">
        <v>1652</v>
      </c>
      <c r="E35" s="93">
        <v>1390</v>
      </c>
      <c r="F35" s="93">
        <v>1063</v>
      </c>
      <c r="G35" s="93">
        <v>744</v>
      </c>
      <c r="H35" s="93">
        <v>432</v>
      </c>
      <c r="I35" s="93">
        <v>217</v>
      </c>
      <c r="J35" s="93">
        <v>144</v>
      </c>
      <c r="K35" s="93">
        <v>77</v>
      </c>
      <c r="L35" s="93">
        <v>62</v>
      </c>
      <c r="M35" s="17">
        <f t="shared" si="10"/>
        <v>6716</v>
      </c>
      <c r="N35" s="8"/>
      <c r="O35" s="22">
        <f t="shared" si="1"/>
        <v>935</v>
      </c>
      <c r="P35" s="80">
        <f t="shared" si="4"/>
        <v>3042</v>
      </c>
      <c r="Q35" s="65">
        <f t="shared" si="5"/>
        <v>2739</v>
      </c>
      <c r="R35" s="23">
        <f t="shared" si="2"/>
        <v>5781</v>
      </c>
    </row>
    <row r="36" spans="1:18" ht="12.75" thickBot="1">
      <c r="A36" s="28" t="s">
        <v>98</v>
      </c>
      <c r="B36" s="20">
        <f aca="true" t="shared" si="11" ref="B36:L36">SUM(B32:B35)</f>
        <v>7284</v>
      </c>
      <c r="C36" s="20">
        <f t="shared" si="11"/>
        <v>7449</v>
      </c>
      <c r="D36" s="20">
        <f t="shared" si="11"/>
        <v>12388</v>
      </c>
      <c r="E36" s="20">
        <f t="shared" si="11"/>
        <v>10927</v>
      </c>
      <c r="F36" s="20">
        <f t="shared" si="11"/>
        <v>8407</v>
      </c>
      <c r="G36" s="20">
        <f t="shared" si="11"/>
        <v>6963</v>
      </c>
      <c r="H36" s="20">
        <f t="shared" si="11"/>
        <v>4824</v>
      </c>
      <c r="I36" s="20">
        <f t="shared" si="11"/>
        <v>2989</v>
      </c>
      <c r="J36" s="20">
        <f t="shared" si="11"/>
        <v>1915</v>
      </c>
      <c r="K36" s="20">
        <f t="shared" si="11"/>
        <v>1041</v>
      </c>
      <c r="L36" s="20">
        <f t="shared" si="11"/>
        <v>1061</v>
      </c>
      <c r="M36" s="21">
        <f>SUM(M32:M35)</f>
        <v>65248</v>
      </c>
      <c r="N36" s="8"/>
      <c r="O36" s="36">
        <f t="shared" si="1"/>
        <v>14733</v>
      </c>
      <c r="P36" s="81">
        <f t="shared" si="4"/>
        <v>23315</v>
      </c>
      <c r="Q36" s="66">
        <f t="shared" si="5"/>
        <v>27200</v>
      </c>
      <c r="R36" s="37">
        <f t="shared" si="2"/>
        <v>50515</v>
      </c>
    </row>
    <row r="37" spans="1:18" ht="12">
      <c r="A37" s="26" t="s">
        <v>49</v>
      </c>
      <c r="B37" s="92">
        <v>428</v>
      </c>
      <c r="C37" s="92">
        <v>427</v>
      </c>
      <c r="D37" s="92">
        <v>760</v>
      </c>
      <c r="E37" s="92">
        <v>644</v>
      </c>
      <c r="F37" s="92">
        <v>430</v>
      </c>
      <c r="G37" s="92">
        <v>362</v>
      </c>
      <c r="H37" s="92">
        <v>296</v>
      </c>
      <c r="I37" s="92">
        <v>216</v>
      </c>
      <c r="J37" s="92">
        <v>122</v>
      </c>
      <c r="K37" s="92">
        <v>49</v>
      </c>
      <c r="L37" s="92">
        <v>49</v>
      </c>
      <c r="M37" s="27">
        <f t="shared" si="10"/>
        <v>3783</v>
      </c>
      <c r="N37" s="8"/>
      <c r="O37" s="34">
        <f t="shared" si="1"/>
        <v>855</v>
      </c>
      <c r="P37" s="79">
        <f t="shared" si="4"/>
        <v>1404</v>
      </c>
      <c r="Q37" s="64">
        <f t="shared" si="5"/>
        <v>1524</v>
      </c>
      <c r="R37" s="35">
        <f t="shared" si="2"/>
        <v>2928</v>
      </c>
    </row>
    <row r="38" spans="1:18" ht="12">
      <c r="A38" s="14" t="s">
        <v>50</v>
      </c>
      <c r="B38" s="93">
        <v>599</v>
      </c>
      <c r="C38" s="93">
        <v>540</v>
      </c>
      <c r="D38" s="93">
        <v>873</v>
      </c>
      <c r="E38" s="93">
        <v>766</v>
      </c>
      <c r="F38" s="93">
        <v>703</v>
      </c>
      <c r="G38" s="93">
        <v>497</v>
      </c>
      <c r="H38" s="93">
        <v>354</v>
      </c>
      <c r="I38" s="93">
        <v>269</v>
      </c>
      <c r="J38" s="93">
        <v>163</v>
      </c>
      <c r="K38" s="93">
        <v>152</v>
      </c>
      <c r="L38" s="93">
        <v>76</v>
      </c>
      <c r="M38" s="17">
        <f t="shared" si="10"/>
        <v>4992</v>
      </c>
      <c r="N38" s="8"/>
      <c r="O38" s="22">
        <f t="shared" si="1"/>
        <v>1139</v>
      </c>
      <c r="P38" s="80">
        <f t="shared" si="4"/>
        <v>1639</v>
      </c>
      <c r="Q38" s="65">
        <f t="shared" si="5"/>
        <v>2214</v>
      </c>
      <c r="R38" s="23">
        <f t="shared" si="2"/>
        <v>3853</v>
      </c>
    </row>
    <row r="39" spans="1:18" ht="12">
      <c r="A39" s="14" t="s">
        <v>51</v>
      </c>
      <c r="B39" s="93">
        <v>97</v>
      </c>
      <c r="C39" s="93">
        <v>57</v>
      </c>
      <c r="D39" s="93">
        <v>206</v>
      </c>
      <c r="E39" s="93">
        <v>208</v>
      </c>
      <c r="F39" s="93">
        <v>222</v>
      </c>
      <c r="G39" s="93">
        <v>280</v>
      </c>
      <c r="H39" s="93">
        <v>194</v>
      </c>
      <c r="I39" s="93">
        <v>131</v>
      </c>
      <c r="J39" s="93">
        <v>96</v>
      </c>
      <c r="K39" s="93">
        <v>55</v>
      </c>
      <c r="L39" s="93">
        <v>79</v>
      </c>
      <c r="M39" s="17">
        <f t="shared" si="10"/>
        <v>1625</v>
      </c>
      <c r="N39" s="8"/>
      <c r="O39" s="22">
        <f t="shared" si="1"/>
        <v>154</v>
      </c>
      <c r="P39" s="80">
        <f t="shared" si="4"/>
        <v>414</v>
      </c>
      <c r="Q39" s="65">
        <f t="shared" si="5"/>
        <v>1057</v>
      </c>
      <c r="R39" s="23">
        <f t="shared" si="2"/>
        <v>1471</v>
      </c>
    </row>
    <row r="40" spans="1:18" ht="12">
      <c r="A40" s="14" t="s">
        <v>52</v>
      </c>
      <c r="B40" s="93">
        <v>2300</v>
      </c>
      <c r="C40" s="93">
        <v>2310</v>
      </c>
      <c r="D40" s="93">
        <v>3002</v>
      </c>
      <c r="E40" s="93">
        <v>2732</v>
      </c>
      <c r="F40" s="93">
        <v>2100</v>
      </c>
      <c r="G40" s="93">
        <v>1868</v>
      </c>
      <c r="H40" s="93">
        <v>1268</v>
      </c>
      <c r="I40" s="93">
        <v>931</v>
      </c>
      <c r="J40" s="93">
        <v>628</v>
      </c>
      <c r="K40" s="93">
        <v>391</v>
      </c>
      <c r="L40" s="93">
        <v>422</v>
      </c>
      <c r="M40" s="17">
        <f t="shared" si="10"/>
        <v>17952</v>
      </c>
      <c r="N40" s="8"/>
      <c r="O40" s="22">
        <f t="shared" si="1"/>
        <v>4610</v>
      </c>
      <c r="P40" s="80">
        <f t="shared" si="4"/>
        <v>5734</v>
      </c>
      <c r="Q40" s="65">
        <f t="shared" si="5"/>
        <v>7608</v>
      </c>
      <c r="R40" s="23">
        <f t="shared" si="2"/>
        <v>13342</v>
      </c>
    </row>
    <row r="41" spans="1:18" ht="12">
      <c r="A41" s="14" t="s">
        <v>53</v>
      </c>
      <c r="B41" s="93">
        <v>198</v>
      </c>
      <c r="C41" s="93">
        <v>320</v>
      </c>
      <c r="D41" s="93">
        <v>605</v>
      </c>
      <c r="E41" s="93">
        <v>669</v>
      </c>
      <c r="F41" s="93">
        <v>558</v>
      </c>
      <c r="G41" s="93">
        <v>489</v>
      </c>
      <c r="H41" s="93">
        <v>385</v>
      </c>
      <c r="I41" s="93">
        <v>289</v>
      </c>
      <c r="J41" s="93">
        <v>174</v>
      </c>
      <c r="K41" s="93">
        <v>113</v>
      </c>
      <c r="L41" s="93">
        <v>107</v>
      </c>
      <c r="M41" s="17">
        <f t="shared" si="10"/>
        <v>3907</v>
      </c>
      <c r="N41" s="8"/>
      <c r="O41" s="22">
        <f t="shared" si="1"/>
        <v>518</v>
      </c>
      <c r="P41" s="80">
        <f t="shared" si="4"/>
        <v>1274</v>
      </c>
      <c r="Q41" s="65">
        <f t="shared" si="5"/>
        <v>2115</v>
      </c>
      <c r="R41" s="23">
        <f t="shared" si="2"/>
        <v>3389</v>
      </c>
    </row>
    <row r="42" spans="1:18" ht="12">
      <c r="A42" s="14" t="s">
        <v>54</v>
      </c>
      <c r="B42" s="93">
        <v>38</v>
      </c>
      <c r="C42" s="93">
        <v>50</v>
      </c>
      <c r="D42" s="93">
        <v>167</v>
      </c>
      <c r="E42" s="93">
        <v>137</v>
      </c>
      <c r="F42" s="93">
        <v>162</v>
      </c>
      <c r="G42" s="93">
        <v>70</v>
      </c>
      <c r="H42" s="93">
        <v>34</v>
      </c>
      <c r="I42" s="93">
        <v>25</v>
      </c>
      <c r="J42" s="93">
        <v>25</v>
      </c>
      <c r="K42" s="93">
        <v>15</v>
      </c>
      <c r="L42" s="93">
        <v>14</v>
      </c>
      <c r="M42" s="17">
        <f t="shared" si="10"/>
        <v>737</v>
      </c>
      <c r="N42" s="8"/>
      <c r="O42" s="22">
        <f t="shared" si="1"/>
        <v>88</v>
      </c>
      <c r="P42" s="80">
        <f t="shared" si="4"/>
        <v>304</v>
      </c>
      <c r="Q42" s="65">
        <f t="shared" si="5"/>
        <v>345</v>
      </c>
      <c r="R42" s="23">
        <f t="shared" si="2"/>
        <v>649</v>
      </c>
    </row>
    <row r="43" spans="1:18" ht="12.75" thickBot="1">
      <c r="A43" s="28" t="s">
        <v>99</v>
      </c>
      <c r="B43" s="20">
        <f aca="true" t="shared" si="12" ref="B43:L43">SUM(B37:B42)</f>
        <v>3660</v>
      </c>
      <c r="C43" s="20">
        <f t="shared" si="12"/>
        <v>3704</v>
      </c>
      <c r="D43" s="20">
        <f t="shared" si="12"/>
        <v>5613</v>
      </c>
      <c r="E43" s="20">
        <f t="shared" si="12"/>
        <v>5156</v>
      </c>
      <c r="F43" s="20">
        <f t="shared" si="12"/>
        <v>4175</v>
      </c>
      <c r="G43" s="20">
        <f t="shared" si="12"/>
        <v>3566</v>
      </c>
      <c r="H43" s="20">
        <f t="shared" si="12"/>
        <v>2531</v>
      </c>
      <c r="I43" s="20">
        <f t="shared" si="12"/>
        <v>1861</v>
      </c>
      <c r="J43" s="20">
        <f t="shared" si="12"/>
        <v>1208</v>
      </c>
      <c r="K43" s="20">
        <f t="shared" si="12"/>
        <v>775</v>
      </c>
      <c r="L43" s="20">
        <f t="shared" si="12"/>
        <v>747</v>
      </c>
      <c r="M43" s="21">
        <f>SUM(M37:M42)</f>
        <v>32996</v>
      </c>
      <c r="N43" s="8"/>
      <c r="O43" s="36">
        <f t="shared" si="1"/>
        <v>7364</v>
      </c>
      <c r="P43" s="81">
        <f t="shared" si="4"/>
        <v>10769</v>
      </c>
      <c r="Q43" s="66">
        <f t="shared" si="5"/>
        <v>14863</v>
      </c>
      <c r="R43" s="37">
        <f t="shared" si="2"/>
        <v>25632</v>
      </c>
    </row>
    <row r="44" spans="1:18" ht="12">
      <c r="A44" s="26" t="s">
        <v>55</v>
      </c>
      <c r="B44" s="92">
        <v>1758</v>
      </c>
      <c r="C44" s="92">
        <v>1727</v>
      </c>
      <c r="D44" s="92">
        <v>1816</v>
      </c>
      <c r="E44" s="92">
        <v>1618</v>
      </c>
      <c r="F44" s="92">
        <v>1159</v>
      </c>
      <c r="G44" s="92">
        <v>892</v>
      </c>
      <c r="H44" s="92">
        <v>602</v>
      </c>
      <c r="I44" s="92">
        <v>346</v>
      </c>
      <c r="J44" s="92">
        <v>219</v>
      </c>
      <c r="K44" s="92">
        <v>112</v>
      </c>
      <c r="L44" s="92">
        <v>66</v>
      </c>
      <c r="M44" s="27">
        <f t="shared" si="10"/>
        <v>10315</v>
      </c>
      <c r="N44" s="8"/>
      <c r="O44" s="34">
        <f t="shared" si="1"/>
        <v>3485</v>
      </c>
      <c r="P44" s="79">
        <f t="shared" si="4"/>
        <v>3434</v>
      </c>
      <c r="Q44" s="64">
        <f t="shared" si="5"/>
        <v>3396</v>
      </c>
      <c r="R44" s="35">
        <f t="shared" si="2"/>
        <v>6830</v>
      </c>
    </row>
    <row r="45" spans="1:18" ht="12">
      <c r="A45" s="14" t="s">
        <v>56</v>
      </c>
      <c r="B45" s="93">
        <v>1289</v>
      </c>
      <c r="C45" s="93">
        <v>1406</v>
      </c>
      <c r="D45" s="93">
        <v>1984</v>
      </c>
      <c r="E45" s="93">
        <v>1591</v>
      </c>
      <c r="F45" s="93">
        <v>1197</v>
      </c>
      <c r="G45" s="93">
        <v>1033</v>
      </c>
      <c r="H45" s="93">
        <v>790</v>
      </c>
      <c r="I45" s="93">
        <v>446</v>
      </c>
      <c r="J45" s="93">
        <v>339</v>
      </c>
      <c r="K45" s="93">
        <v>170</v>
      </c>
      <c r="L45" s="93">
        <v>116</v>
      </c>
      <c r="M45" s="17">
        <f t="shared" si="10"/>
        <v>10361</v>
      </c>
      <c r="N45" s="8"/>
      <c r="O45" s="22">
        <f t="shared" si="1"/>
        <v>2695</v>
      </c>
      <c r="P45" s="80">
        <f t="shared" si="4"/>
        <v>3575</v>
      </c>
      <c r="Q45" s="65">
        <f t="shared" si="5"/>
        <v>4091</v>
      </c>
      <c r="R45" s="23">
        <f t="shared" si="2"/>
        <v>7666</v>
      </c>
    </row>
    <row r="46" spans="1:18" ht="12">
      <c r="A46" s="14" t="s">
        <v>57</v>
      </c>
      <c r="B46" s="93">
        <v>2329</v>
      </c>
      <c r="C46" s="93">
        <v>2464</v>
      </c>
      <c r="D46" s="93">
        <v>3113</v>
      </c>
      <c r="E46" s="93">
        <v>2851</v>
      </c>
      <c r="F46" s="93">
        <v>2118</v>
      </c>
      <c r="G46" s="93">
        <v>1726</v>
      </c>
      <c r="H46" s="93">
        <v>1317</v>
      </c>
      <c r="I46" s="93">
        <v>793</v>
      </c>
      <c r="J46" s="93">
        <v>534</v>
      </c>
      <c r="K46" s="93">
        <v>318</v>
      </c>
      <c r="L46" s="93">
        <v>309</v>
      </c>
      <c r="M46" s="17">
        <f t="shared" si="10"/>
        <v>17872</v>
      </c>
      <c r="N46" s="8"/>
      <c r="O46" s="22">
        <f t="shared" si="1"/>
        <v>4793</v>
      </c>
      <c r="P46" s="80">
        <f t="shared" si="4"/>
        <v>5964</v>
      </c>
      <c r="Q46" s="65">
        <f t="shared" si="5"/>
        <v>7115</v>
      </c>
      <c r="R46" s="23">
        <f t="shared" si="2"/>
        <v>13079</v>
      </c>
    </row>
    <row r="47" spans="1:18" ht="12">
      <c r="A47" s="14" t="s">
        <v>58</v>
      </c>
      <c r="B47" s="93">
        <v>1304</v>
      </c>
      <c r="C47" s="93">
        <v>1378</v>
      </c>
      <c r="D47" s="93">
        <v>1712</v>
      </c>
      <c r="E47" s="93">
        <v>1633</v>
      </c>
      <c r="F47" s="93">
        <v>1399</v>
      </c>
      <c r="G47" s="93">
        <v>993</v>
      </c>
      <c r="H47" s="93">
        <v>673</v>
      </c>
      <c r="I47" s="93">
        <v>421</v>
      </c>
      <c r="J47" s="93">
        <v>310</v>
      </c>
      <c r="K47" s="93">
        <v>143</v>
      </c>
      <c r="L47" s="93">
        <v>123</v>
      </c>
      <c r="M47" s="17">
        <f t="shared" si="10"/>
        <v>10089</v>
      </c>
      <c r="N47" s="8"/>
      <c r="O47" s="22">
        <f t="shared" si="1"/>
        <v>2682</v>
      </c>
      <c r="P47" s="80">
        <f t="shared" si="4"/>
        <v>3345</v>
      </c>
      <c r="Q47" s="65">
        <f t="shared" si="5"/>
        <v>4062</v>
      </c>
      <c r="R47" s="23">
        <f t="shared" si="2"/>
        <v>7407</v>
      </c>
    </row>
    <row r="48" spans="1:18" ht="12">
      <c r="A48" s="14" t="s">
        <v>59</v>
      </c>
      <c r="B48" s="93">
        <v>524</v>
      </c>
      <c r="C48" s="93">
        <v>540</v>
      </c>
      <c r="D48" s="93">
        <v>540</v>
      </c>
      <c r="E48" s="93">
        <v>575</v>
      </c>
      <c r="F48" s="93">
        <v>474</v>
      </c>
      <c r="G48" s="93">
        <v>383</v>
      </c>
      <c r="H48" s="93">
        <v>273</v>
      </c>
      <c r="I48" s="93">
        <v>172</v>
      </c>
      <c r="J48" s="93">
        <v>136</v>
      </c>
      <c r="K48" s="93">
        <v>72</v>
      </c>
      <c r="L48" s="93">
        <v>82</v>
      </c>
      <c r="M48" s="17">
        <f t="shared" si="10"/>
        <v>3771</v>
      </c>
      <c r="N48" s="8"/>
      <c r="O48" s="22">
        <f t="shared" si="1"/>
        <v>1064</v>
      </c>
      <c r="P48" s="80">
        <f t="shared" si="4"/>
        <v>1115</v>
      </c>
      <c r="Q48" s="65">
        <f t="shared" si="5"/>
        <v>1592</v>
      </c>
      <c r="R48" s="23">
        <f t="shared" si="2"/>
        <v>2707</v>
      </c>
    </row>
    <row r="49" spans="1:18" ht="12.75" thickBot="1">
      <c r="A49" s="28" t="s">
        <v>100</v>
      </c>
      <c r="B49" s="20">
        <f aca="true" t="shared" si="13" ref="B49:L49">SUM(B44:B48)</f>
        <v>7204</v>
      </c>
      <c r="C49" s="20">
        <f t="shared" si="13"/>
        <v>7515</v>
      </c>
      <c r="D49" s="20">
        <f t="shared" si="13"/>
        <v>9165</v>
      </c>
      <c r="E49" s="20">
        <f t="shared" si="13"/>
        <v>8268</v>
      </c>
      <c r="F49" s="20">
        <f t="shared" si="13"/>
        <v>6347</v>
      </c>
      <c r="G49" s="20">
        <f t="shared" si="13"/>
        <v>5027</v>
      </c>
      <c r="H49" s="20">
        <f t="shared" si="13"/>
        <v>3655</v>
      </c>
      <c r="I49" s="20">
        <f t="shared" si="13"/>
        <v>2178</v>
      </c>
      <c r="J49" s="20">
        <f t="shared" si="13"/>
        <v>1538</v>
      </c>
      <c r="K49" s="20">
        <f t="shared" si="13"/>
        <v>815</v>
      </c>
      <c r="L49" s="20">
        <f t="shared" si="13"/>
        <v>696</v>
      </c>
      <c r="M49" s="21">
        <f>SUM(M44:M48)</f>
        <v>52408</v>
      </c>
      <c r="N49" s="8"/>
      <c r="O49" s="36">
        <f t="shared" si="1"/>
        <v>14719</v>
      </c>
      <c r="P49" s="81">
        <f t="shared" si="4"/>
        <v>17433</v>
      </c>
      <c r="Q49" s="66">
        <f t="shared" si="5"/>
        <v>20256</v>
      </c>
      <c r="R49" s="37">
        <f t="shared" si="2"/>
        <v>37689</v>
      </c>
    </row>
    <row r="50" spans="1:18" ht="12">
      <c r="A50" s="26" t="s">
        <v>60</v>
      </c>
      <c r="B50" s="92">
        <v>556</v>
      </c>
      <c r="C50" s="92">
        <v>680</v>
      </c>
      <c r="D50" s="92">
        <v>918</v>
      </c>
      <c r="E50" s="92">
        <v>914</v>
      </c>
      <c r="F50" s="92">
        <v>705</v>
      </c>
      <c r="G50" s="92">
        <v>633</v>
      </c>
      <c r="H50" s="92">
        <v>524</v>
      </c>
      <c r="I50" s="92">
        <v>427</v>
      </c>
      <c r="J50" s="92">
        <v>264</v>
      </c>
      <c r="K50" s="92">
        <v>192</v>
      </c>
      <c r="L50" s="92">
        <v>252</v>
      </c>
      <c r="M50" s="27">
        <f>SUM(B50:L50)</f>
        <v>6065</v>
      </c>
      <c r="N50" s="8"/>
      <c r="O50" s="34">
        <f t="shared" si="1"/>
        <v>1236</v>
      </c>
      <c r="P50" s="79">
        <f t="shared" si="4"/>
        <v>1832</v>
      </c>
      <c r="Q50" s="64">
        <f t="shared" si="5"/>
        <v>2997</v>
      </c>
      <c r="R50" s="35">
        <f t="shared" si="2"/>
        <v>4829</v>
      </c>
    </row>
    <row r="51" spans="1:18" ht="12">
      <c r="A51" s="14" t="s">
        <v>61</v>
      </c>
      <c r="B51" s="93">
        <v>383</v>
      </c>
      <c r="C51" s="93">
        <v>444</v>
      </c>
      <c r="D51" s="93">
        <v>860</v>
      </c>
      <c r="E51" s="93">
        <v>944</v>
      </c>
      <c r="F51" s="93">
        <v>772</v>
      </c>
      <c r="G51" s="93">
        <v>598</v>
      </c>
      <c r="H51" s="93">
        <v>425</v>
      </c>
      <c r="I51" s="93">
        <v>356</v>
      </c>
      <c r="J51" s="93">
        <v>220</v>
      </c>
      <c r="K51" s="93">
        <v>119</v>
      </c>
      <c r="L51" s="93">
        <v>131</v>
      </c>
      <c r="M51" s="17">
        <f>SUM(B51:L51)</f>
        <v>5252</v>
      </c>
      <c r="N51" s="8"/>
      <c r="O51" s="22">
        <f t="shared" si="1"/>
        <v>827</v>
      </c>
      <c r="P51" s="80">
        <f t="shared" si="4"/>
        <v>1804</v>
      </c>
      <c r="Q51" s="65">
        <f t="shared" si="5"/>
        <v>2621</v>
      </c>
      <c r="R51" s="23">
        <f t="shared" si="2"/>
        <v>4425</v>
      </c>
    </row>
    <row r="52" spans="1:18" ht="12">
      <c r="A52" s="14" t="s">
        <v>62</v>
      </c>
      <c r="B52" s="93">
        <v>1030</v>
      </c>
      <c r="C52" s="93">
        <v>793</v>
      </c>
      <c r="D52" s="93">
        <v>1067</v>
      </c>
      <c r="E52" s="93">
        <v>1017</v>
      </c>
      <c r="F52" s="93">
        <v>832</v>
      </c>
      <c r="G52" s="93">
        <v>737</v>
      </c>
      <c r="H52" s="93">
        <v>582</v>
      </c>
      <c r="I52" s="93">
        <v>345</v>
      </c>
      <c r="J52" s="93">
        <v>264</v>
      </c>
      <c r="K52" s="93">
        <v>142</v>
      </c>
      <c r="L52" s="93">
        <v>146</v>
      </c>
      <c r="M52" s="17">
        <f>SUM(B52:L52)</f>
        <v>6955</v>
      </c>
      <c r="N52" s="8"/>
      <c r="O52" s="22">
        <f t="shared" si="1"/>
        <v>1823</v>
      </c>
      <c r="P52" s="80">
        <f t="shared" si="4"/>
        <v>2084</v>
      </c>
      <c r="Q52" s="65">
        <f t="shared" si="5"/>
        <v>3048</v>
      </c>
      <c r="R52" s="23">
        <f t="shared" si="2"/>
        <v>5132</v>
      </c>
    </row>
    <row r="53" spans="1:18" ht="12">
      <c r="A53" s="14" t="s">
        <v>63</v>
      </c>
      <c r="B53" s="93">
        <v>577</v>
      </c>
      <c r="C53" s="93">
        <v>614</v>
      </c>
      <c r="D53" s="93">
        <v>747</v>
      </c>
      <c r="E53" s="93">
        <v>647</v>
      </c>
      <c r="F53" s="93">
        <v>541</v>
      </c>
      <c r="G53" s="93">
        <v>482</v>
      </c>
      <c r="H53" s="93">
        <v>388</v>
      </c>
      <c r="I53" s="93">
        <v>218</v>
      </c>
      <c r="J53" s="93">
        <v>147</v>
      </c>
      <c r="K53" s="93">
        <v>77</v>
      </c>
      <c r="L53" s="93">
        <v>119</v>
      </c>
      <c r="M53" s="17">
        <f>SUM(B53:L53)</f>
        <v>4557</v>
      </c>
      <c r="N53" s="8"/>
      <c r="O53" s="22">
        <f t="shared" si="1"/>
        <v>1191</v>
      </c>
      <c r="P53" s="80">
        <f t="shared" si="4"/>
        <v>1394</v>
      </c>
      <c r="Q53" s="65">
        <f t="shared" si="5"/>
        <v>1972</v>
      </c>
      <c r="R53" s="23">
        <f t="shared" si="2"/>
        <v>3366</v>
      </c>
    </row>
    <row r="54" spans="1:18" ht="12.75" thickBot="1">
      <c r="A54" s="28" t="s">
        <v>101</v>
      </c>
      <c r="B54" s="20">
        <f aca="true" t="shared" si="14" ref="B54:L54">SUM(B50:B53)</f>
        <v>2546</v>
      </c>
      <c r="C54" s="20">
        <f t="shared" si="14"/>
        <v>2531</v>
      </c>
      <c r="D54" s="20">
        <f t="shared" si="14"/>
        <v>3592</v>
      </c>
      <c r="E54" s="20">
        <f t="shared" si="14"/>
        <v>3522</v>
      </c>
      <c r="F54" s="20">
        <f t="shared" si="14"/>
        <v>2850</v>
      </c>
      <c r="G54" s="20">
        <f t="shared" si="14"/>
        <v>2450</v>
      </c>
      <c r="H54" s="20">
        <f t="shared" si="14"/>
        <v>1919</v>
      </c>
      <c r="I54" s="20">
        <f t="shared" si="14"/>
        <v>1346</v>
      </c>
      <c r="J54" s="20">
        <f t="shared" si="14"/>
        <v>895</v>
      </c>
      <c r="K54" s="20">
        <f t="shared" si="14"/>
        <v>530</v>
      </c>
      <c r="L54" s="20">
        <f t="shared" si="14"/>
        <v>648</v>
      </c>
      <c r="M54" s="21">
        <f>SUM(M50:M53)</f>
        <v>22829</v>
      </c>
      <c r="N54" s="8"/>
      <c r="O54" s="36">
        <f t="shared" si="1"/>
        <v>5077</v>
      </c>
      <c r="P54" s="81">
        <f t="shared" si="4"/>
        <v>7114</v>
      </c>
      <c r="Q54" s="66">
        <f t="shared" si="5"/>
        <v>10638</v>
      </c>
      <c r="R54" s="37">
        <f t="shared" si="2"/>
        <v>17752</v>
      </c>
    </row>
    <row r="55" spans="1:18" ht="12">
      <c r="A55" s="26" t="s">
        <v>64</v>
      </c>
      <c r="B55" s="92">
        <v>2450</v>
      </c>
      <c r="C55" s="92">
        <v>2441</v>
      </c>
      <c r="D55" s="92">
        <v>2600</v>
      </c>
      <c r="E55" s="92">
        <v>2318</v>
      </c>
      <c r="F55" s="92">
        <v>1752</v>
      </c>
      <c r="G55" s="92">
        <v>1612</v>
      </c>
      <c r="H55" s="92">
        <v>1144</v>
      </c>
      <c r="I55" s="92">
        <v>788</v>
      </c>
      <c r="J55" s="92">
        <v>510</v>
      </c>
      <c r="K55" s="92">
        <v>319</v>
      </c>
      <c r="L55" s="92">
        <v>281</v>
      </c>
      <c r="M55" s="27">
        <f aca="true" t="shared" si="15" ref="M55:M61">SUM(B55:L55)</f>
        <v>16215</v>
      </c>
      <c r="N55" s="8"/>
      <c r="O55" s="34">
        <f t="shared" si="1"/>
        <v>4891</v>
      </c>
      <c r="P55" s="79">
        <f t="shared" si="4"/>
        <v>4918</v>
      </c>
      <c r="Q55" s="64">
        <f t="shared" si="5"/>
        <v>6406</v>
      </c>
      <c r="R55" s="35">
        <f t="shared" si="2"/>
        <v>11324</v>
      </c>
    </row>
    <row r="56" spans="1:18" ht="12">
      <c r="A56" s="14" t="s">
        <v>65</v>
      </c>
      <c r="B56" s="93">
        <v>465</v>
      </c>
      <c r="C56" s="93">
        <v>486</v>
      </c>
      <c r="D56" s="93">
        <v>696</v>
      </c>
      <c r="E56" s="93">
        <v>449</v>
      </c>
      <c r="F56" s="93">
        <v>373</v>
      </c>
      <c r="G56" s="93">
        <v>350</v>
      </c>
      <c r="H56" s="93">
        <v>333</v>
      </c>
      <c r="I56" s="93">
        <v>220</v>
      </c>
      <c r="J56" s="93">
        <v>143</v>
      </c>
      <c r="K56" s="93">
        <v>93</v>
      </c>
      <c r="L56" s="93">
        <v>102</v>
      </c>
      <c r="M56" s="17">
        <f t="shared" si="15"/>
        <v>3710</v>
      </c>
      <c r="N56" s="8"/>
      <c r="O56" s="22">
        <f t="shared" si="1"/>
        <v>951</v>
      </c>
      <c r="P56" s="80">
        <f t="shared" si="4"/>
        <v>1145</v>
      </c>
      <c r="Q56" s="65">
        <f t="shared" si="5"/>
        <v>1614</v>
      </c>
      <c r="R56" s="23">
        <f t="shared" si="2"/>
        <v>2759</v>
      </c>
    </row>
    <row r="57" spans="1:18" ht="12">
      <c r="A57" s="14" t="s">
        <v>66</v>
      </c>
      <c r="B57" s="93">
        <v>1076</v>
      </c>
      <c r="C57" s="93">
        <v>1226</v>
      </c>
      <c r="D57" s="93">
        <v>1676</v>
      </c>
      <c r="E57" s="93">
        <v>1348</v>
      </c>
      <c r="F57" s="93">
        <v>1077</v>
      </c>
      <c r="G57" s="93">
        <v>909</v>
      </c>
      <c r="H57" s="93">
        <v>817</v>
      </c>
      <c r="I57" s="93">
        <v>560</v>
      </c>
      <c r="J57" s="93">
        <v>406</v>
      </c>
      <c r="K57" s="93">
        <v>257</v>
      </c>
      <c r="L57" s="93">
        <v>275</v>
      </c>
      <c r="M57" s="17">
        <f t="shared" si="15"/>
        <v>9627</v>
      </c>
      <c r="N57" s="8"/>
      <c r="O57" s="22">
        <f t="shared" si="1"/>
        <v>2302</v>
      </c>
      <c r="P57" s="80">
        <f t="shared" si="4"/>
        <v>3024</v>
      </c>
      <c r="Q57" s="65">
        <f t="shared" si="5"/>
        <v>4301</v>
      </c>
      <c r="R57" s="23">
        <f t="shared" si="2"/>
        <v>7325</v>
      </c>
    </row>
    <row r="58" spans="1:18" ht="12">
      <c r="A58" s="14" t="s">
        <v>67</v>
      </c>
      <c r="B58" s="93">
        <v>6064</v>
      </c>
      <c r="C58" s="93">
        <v>7013</v>
      </c>
      <c r="D58" s="93">
        <v>8149</v>
      </c>
      <c r="E58" s="93">
        <v>6637</v>
      </c>
      <c r="F58" s="93">
        <v>5080</v>
      </c>
      <c r="G58" s="93">
        <v>4088</v>
      </c>
      <c r="H58" s="93">
        <v>3018</v>
      </c>
      <c r="I58" s="93">
        <v>1970</v>
      </c>
      <c r="J58" s="93">
        <v>1318</v>
      </c>
      <c r="K58" s="93">
        <v>825</v>
      </c>
      <c r="L58" s="93">
        <v>864</v>
      </c>
      <c r="M58" s="17">
        <f t="shared" si="15"/>
        <v>45026</v>
      </c>
      <c r="N58" s="8"/>
      <c r="O58" s="22">
        <f t="shared" si="1"/>
        <v>13077</v>
      </c>
      <c r="P58" s="80">
        <f t="shared" si="4"/>
        <v>14786</v>
      </c>
      <c r="Q58" s="65">
        <f t="shared" si="5"/>
        <v>17163</v>
      </c>
      <c r="R58" s="23">
        <f t="shared" si="2"/>
        <v>31949</v>
      </c>
    </row>
    <row r="59" spans="1:18" ht="12">
      <c r="A59" s="14" t="s">
        <v>68</v>
      </c>
      <c r="B59" s="93">
        <v>1448</v>
      </c>
      <c r="C59" s="93">
        <v>2166</v>
      </c>
      <c r="D59" s="93">
        <v>2956</v>
      </c>
      <c r="E59" s="93">
        <v>2210</v>
      </c>
      <c r="F59" s="93">
        <v>2110</v>
      </c>
      <c r="G59" s="93">
        <v>1407</v>
      </c>
      <c r="H59" s="93">
        <v>1098</v>
      </c>
      <c r="I59" s="93">
        <v>660</v>
      </c>
      <c r="J59" s="93">
        <v>412</v>
      </c>
      <c r="K59" s="93">
        <v>291</v>
      </c>
      <c r="L59" s="93">
        <v>250</v>
      </c>
      <c r="M59" s="17">
        <f t="shared" si="15"/>
        <v>15008</v>
      </c>
      <c r="N59" s="8"/>
      <c r="O59" s="22">
        <f t="shared" si="1"/>
        <v>3614</v>
      </c>
      <c r="P59" s="80">
        <f t="shared" si="4"/>
        <v>5166</v>
      </c>
      <c r="Q59" s="65">
        <f t="shared" si="5"/>
        <v>6228</v>
      </c>
      <c r="R59" s="23">
        <f t="shared" si="2"/>
        <v>11394</v>
      </c>
    </row>
    <row r="60" spans="1:18" ht="12">
      <c r="A60" s="14" t="s">
        <v>69</v>
      </c>
      <c r="B60" s="93">
        <v>1835</v>
      </c>
      <c r="C60" s="93">
        <v>2070</v>
      </c>
      <c r="D60" s="93">
        <v>3094</v>
      </c>
      <c r="E60" s="93">
        <v>2456</v>
      </c>
      <c r="F60" s="93">
        <v>1533</v>
      </c>
      <c r="G60" s="93">
        <v>1460</v>
      </c>
      <c r="H60" s="93">
        <v>1046</v>
      </c>
      <c r="I60" s="93">
        <v>740</v>
      </c>
      <c r="J60" s="93">
        <v>524</v>
      </c>
      <c r="K60" s="93">
        <v>358</v>
      </c>
      <c r="L60" s="93">
        <v>340</v>
      </c>
      <c r="M60" s="17">
        <f t="shared" si="15"/>
        <v>15456</v>
      </c>
      <c r="N60" s="8"/>
      <c r="O60" s="22">
        <f t="shared" si="1"/>
        <v>3905</v>
      </c>
      <c r="P60" s="80">
        <f t="shared" si="4"/>
        <v>5550</v>
      </c>
      <c r="Q60" s="65">
        <f t="shared" si="5"/>
        <v>6001</v>
      </c>
      <c r="R60" s="23">
        <f t="shared" si="2"/>
        <v>11551</v>
      </c>
    </row>
    <row r="61" spans="1:18" ht="12">
      <c r="A61" s="14" t="s">
        <v>70</v>
      </c>
      <c r="B61" s="93">
        <v>2333</v>
      </c>
      <c r="C61" s="93">
        <v>2592</v>
      </c>
      <c r="D61" s="93">
        <v>2958</v>
      </c>
      <c r="E61" s="93">
        <v>2251</v>
      </c>
      <c r="F61" s="93">
        <v>1857</v>
      </c>
      <c r="G61" s="93">
        <v>1508</v>
      </c>
      <c r="H61" s="93">
        <v>1158</v>
      </c>
      <c r="I61" s="93">
        <v>792</v>
      </c>
      <c r="J61" s="93">
        <v>496</v>
      </c>
      <c r="K61" s="93">
        <v>305</v>
      </c>
      <c r="L61" s="93">
        <v>277</v>
      </c>
      <c r="M61" s="17">
        <f t="shared" si="15"/>
        <v>16527</v>
      </c>
      <c r="N61" s="8"/>
      <c r="O61" s="22">
        <f t="shared" si="1"/>
        <v>4925</v>
      </c>
      <c r="P61" s="80">
        <f t="shared" si="4"/>
        <v>5209</v>
      </c>
      <c r="Q61" s="65">
        <f t="shared" si="5"/>
        <v>6393</v>
      </c>
      <c r="R61" s="23">
        <f t="shared" si="2"/>
        <v>11602</v>
      </c>
    </row>
    <row r="62" spans="1:18" ht="12.75" thickBot="1">
      <c r="A62" s="28" t="s">
        <v>102</v>
      </c>
      <c r="B62" s="20">
        <f aca="true" t="shared" si="16" ref="B62:L62">SUM(B55:B61)</f>
        <v>15671</v>
      </c>
      <c r="C62" s="20">
        <f t="shared" si="16"/>
        <v>17994</v>
      </c>
      <c r="D62" s="20">
        <f t="shared" si="16"/>
        <v>22129</v>
      </c>
      <c r="E62" s="20">
        <f t="shared" si="16"/>
        <v>17669</v>
      </c>
      <c r="F62" s="20">
        <f t="shared" si="16"/>
        <v>13782</v>
      </c>
      <c r="G62" s="20">
        <f t="shared" si="16"/>
        <v>11334</v>
      </c>
      <c r="H62" s="20">
        <f t="shared" si="16"/>
        <v>8614</v>
      </c>
      <c r="I62" s="20">
        <f t="shared" si="16"/>
        <v>5730</v>
      </c>
      <c r="J62" s="20">
        <f t="shared" si="16"/>
        <v>3809</v>
      </c>
      <c r="K62" s="20">
        <f t="shared" si="16"/>
        <v>2448</v>
      </c>
      <c r="L62" s="20">
        <f t="shared" si="16"/>
        <v>2389</v>
      </c>
      <c r="M62" s="21">
        <f>SUM(M55:M61)</f>
        <v>121569</v>
      </c>
      <c r="N62" s="8"/>
      <c r="O62" s="36">
        <f t="shared" si="1"/>
        <v>33665</v>
      </c>
      <c r="P62" s="81">
        <f t="shared" si="4"/>
        <v>39798</v>
      </c>
      <c r="Q62" s="66">
        <f t="shared" si="5"/>
        <v>48106</v>
      </c>
      <c r="R62" s="37">
        <f t="shared" si="2"/>
        <v>87904</v>
      </c>
    </row>
    <row r="63" spans="1:18" ht="12.75" thickBot="1">
      <c r="A63" s="41" t="s">
        <v>71</v>
      </c>
      <c r="B63" s="103">
        <v>435</v>
      </c>
      <c r="C63" s="104">
        <v>638</v>
      </c>
      <c r="D63" s="104">
        <v>1022</v>
      </c>
      <c r="E63" s="104">
        <v>896</v>
      </c>
      <c r="F63" s="104">
        <v>667</v>
      </c>
      <c r="G63" s="104">
        <v>422</v>
      </c>
      <c r="H63" s="104">
        <v>335</v>
      </c>
      <c r="I63" s="104">
        <v>213</v>
      </c>
      <c r="J63" s="104">
        <v>112</v>
      </c>
      <c r="K63" s="104">
        <v>91</v>
      </c>
      <c r="L63" s="105">
        <v>131</v>
      </c>
      <c r="M63" s="19">
        <f>SUM(B63:L63)</f>
        <v>4962</v>
      </c>
      <c r="N63" s="8"/>
      <c r="O63" s="32">
        <f t="shared" si="1"/>
        <v>1073</v>
      </c>
      <c r="P63" s="76">
        <f t="shared" si="4"/>
        <v>1918</v>
      </c>
      <c r="Q63" s="72">
        <f t="shared" si="5"/>
        <v>1971</v>
      </c>
      <c r="R63" s="73">
        <f t="shared" si="2"/>
        <v>3889</v>
      </c>
    </row>
    <row r="64" spans="1:18" ht="13.5" thickBot="1" thickTop="1">
      <c r="A64" s="85" t="s">
        <v>104</v>
      </c>
      <c r="B64" s="86">
        <f>B7+B16+B26+B31+B36+B43+B49+B54+B62+B63</f>
        <v>238110</v>
      </c>
      <c r="C64" s="44">
        <f aca="true" t="shared" si="17" ref="C64:L64">C7+C16+C26+C31+C36+C43+C49+C54+C62+C63</f>
        <v>250014</v>
      </c>
      <c r="D64" s="44">
        <f t="shared" si="17"/>
        <v>240997</v>
      </c>
      <c r="E64" s="44">
        <f t="shared" si="17"/>
        <v>206412</v>
      </c>
      <c r="F64" s="44">
        <f t="shared" si="17"/>
        <v>162129</v>
      </c>
      <c r="G64" s="44">
        <f t="shared" si="17"/>
        <v>131288</v>
      </c>
      <c r="H64" s="44">
        <f t="shared" si="17"/>
        <v>96590</v>
      </c>
      <c r="I64" s="44">
        <f t="shared" si="17"/>
        <v>62174</v>
      </c>
      <c r="J64" s="44">
        <f t="shared" si="17"/>
        <v>41397</v>
      </c>
      <c r="K64" s="44">
        <f t="shared" si="17"/>
        <v>24673</v>
      </c>
      <c r="L64" s="87">
        <f t="shared" si="17"/>
        <v>25813</v>
      </c>
      <c r="M64" s="84">
        <f>M7+M16+M26+M31+M36+M43+M49+M54+M62+M63</f>
        <v>1479597</v>
      </c>
      <c r="N64" s="9"/>
      <c r="O64" s="24">
        <f>SUM(B64:C64)</f>
        <v>488124</v>
      </c>
      <c r="P64" s="82">
        <f t="shared" si="4"/>
        <v>447409</v>
      </c>
      <c r="Q64" s="67">
        <f t="shared" si="5"/>
        <v>544064</v>
      </c>
      <c r="R64" s="25">
        <f t="shared" si="2"/>
        <v>991473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115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88">
        <v>163656</v>
      </c>
      <c r="C7" s="88">
        <v>168348</v>
      </c>
      <c r="D7" s="88">
        <v>124332</v>
      </c>
      <c r="E7" s="88">
        <v>104733</v>
      </c>
      <c r="F7" s="88">
        <v>86497</v>
      </c>
      <c r="G7" s="88">
        <v>71511</v>
      </c>
      <c r="H7" s="88">
        <v>47963</v>
      </c>
      <c r="I7" s="88">
        <v>33430</v>
      </c>
      <c r="J7" s="88">
        <v>21659</v>
      </c>
      <c r="K7" s="88">
        <v>11909</v>
      </c>
      <c r="L7" s="88">
        <v>13078</v>
      </c>
      <c r="M7" s="42">
        <f>SUM(B7:L7)</f>
        <v>847116</v>
      </c>
      <c r="N7" s="8"/>
      <c r="O7" s="32">
        <f>SUM(B7:C7)</f>
        <v>332004</v>
      </c>
      <c r="P7" s="76">
        <f>SUM(D7:E7)</f>
        <v>229065</v>
      </c>
      <c r="Q7" s="62">
        <f>SUM(F7:L7)</f>
        <v>286047</v>
      </c>
      <c r="R7" s="69">
        <f>SUM(P7:Q7)</f>
        <v>515112</v>
      </c>
    </row>
    <row r="8" spans="1:18" ht="13.5" thickBot="1" thickTop="1">
      <c r="A8" s="29" t="s">
        <v>103</v>
      </c>
      <c r="B8" s="56">
        <f>SUM(B64,-B7)</f>
        <v>80279</v>
      </c>
      <c r="C8" s="56">
        <f aca="true" t="shared" si="0" ref="C8:L8">SUM(C64,-C7)</f>
        <v>89529</v>
      </c>
      <c r="D8" s="56">
        <f t="shared" si="0"/>
        <v>108065</v>
      </c>
      <c r="E8" s="56">
        <f t="shared" si="0"/>
        <v>94772</v>
      </c>
      <c r="F8" s="56">
        <f t="shared" si="0"/>
        <v>82955</v>
      </c>
      <c r="G8" s="56">
        <f t="shared" si="0"/>
        <v>68574</v>
      </c>
      <c r="H8" s="56">
        <f t="shared" si="0"/>
        <v>47015</v>
      </c>
      <c r="I8" s="56">
        <f t="shared" si="0"/>
        <v>33210</v>
      </c>
      <c r="J8" s="56">
        <f t="shared" si="0"/>
        <v>21465</v>
      </c>
      <c r="K8" s="56">
        <f t="shared" si="0"/>
        <v>10895</v>
      </c>
      <c r="L8" s="56">
        <f t="shared" si="0"/>
        <v>12397</v>
      </c>
      <c r="M8" s="31">
        <f>SUM(M64,-M7)</f>
        <v>649156</v>
      </c>
      <c r="N8" s="8"/>
      <c r="O8" s="32">
        <f aca="true" t="shared" si="1" ref="O8:O63">SUM(B8:C8)</f>
        <v>169808</v>
      </c>
      <c r="P8" s="77">
        <f>SUM(D8:E8)</f>
        <v>202837</v>
      </c>
      <c r="Q8" s="63">
        <f>SUM(F8:L8)</f>
        <v>276511</v>
      </c>
      <c r="R8" s="33">
        <f aca="true" t="shared" si="2" ref="R8:R64">SUM(P8:Q8)</f>
        <v>479348</v>
      </c>
    </row>
    <row r="9" spans="1:18" ht="13.5" thickBot="1" thickTop="1">
      <c r="A9" s="3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89">
        <v>2073</v>
      </c>
      <c r="C10" s="89">
        <v>2253</v>
      </c>
      <c r="D10" s="89">
        <v>2351</v>
      </c>
      <c r="E10" s="89">
        <v>2125</v>
      </c>
      <c r="F10" s="89">
        <v>1782</v>
      </c>
      <c r="G10" s="89">
        <v>1308</v>
      </c>
      <c r="H10" s="89">
        <v>821</v>
      </c>
      <c r="I10" s="89">
        <v>537</v>
      </c>
      <c r="J10" s="89">
        <v>351</v>
      </c>
      <c r="K10" s="89">
        <v>154</v>
      </c>
      <c r="L10" s="89">
        <v>189</v>
      </c>
      <c r="M10" s="27">
        <f aca="true" t="shared" si="3" ref="M10:M15">SUM(B10:L10)</f>
        <v>13944</v>
      </c>
      <c r="N10" s="8"/>
      <c r="O10" s="34">
        <f t="shared" si="1"/>
        <v>4326</v>
      </c>
      <c r="P10" s="79">
        <f aca="true" t="shared" si="4" ref="P10:P64">SUM(D10:E10)</f>
        <v>4476</v>
      </c>
      <c r="Q10" s="64">
        <f aca="true" t="shared" si="5" ref="Q10:Q64">SUM(F10:L10)</f>
        <v>5142</v>
      </c>
      <c r="R10" s="35">
        <f t="shared" si="2"/>
        <v>9618</v>
      </c>
    </row>
    <row r="11" spans="1:18" ht="12">
      <c r="A11" s="14" t="s">
        <v>27</v>
      </c>
      <c r="B11" s="90">
        <v>8010</v>
      </c>
      <c r="C11" s="90">
        <v>8962</v>
      </c>
      <c r="D11" s="90">
        <v>7483</v>
      </c>
      <c r="E11" s="90">
        <v>6154</v>
      </c>
      <c r="F11" s="90">
        <v>5339</v>
      </c>
      <c r="G11" s="90">
        <v>4115</v>
      </c>
      <c r="H11" s="90">
        <v>2883</v>
      </c>
      <c r="I11" s="90">
        <v>1953</v>
      </c>
      <c r="J11" s="90">
        <v>1375</v>
      </c>
      <c r="K11" s="90">
        <v>675</v>
      </c>
      <c r="L11" s="90">
        <v>756</v>
      </c>
      <c r="M11" s="17">
        <f t="shared" si="3"/>
        <v>47705</v>
      </c>
      <c r="N11" s="8"/>
      <c r="O11" s="22">
        <f t="shared" si="1"/>
        <v>16972</v>
      </c>
      <c r="P11" s="80">
        <f>SUM(D11:E11)</f>
        <v>13637</v>
      </c>
      <c r="Q11" s="65">
        <f t="shared" si="5"/>
        <v>17096</v>
      </c>
      <c r="R11" s="23">
        <f t="shared" si="2"/>
        <v>30733</v>
      </c>
    </row>
    <row r="12" spans="1:18" ht="12">
      <c r="A12" s="14" t="s">
        <v>28</v>
      </c>
      <c r="B12" s="90">
        <v>2907</v>
      </c>
      <c r="C12" s="90">
        <v>3450</v>
      </c>
      <c r="D12" s="90">
        <v>3863</v>
      </c>
      <c r="E12" s="90">
        <v>3168</v>
      </c>
      <c r="F12" s="90">
        <v>2945</v>
      </c>
      <c r="G12" s="90">
        <v>2499</v>
      </c>
      <c r="H12" s="90">
        <v>1626</v>
      </c>
      <c r="I12" s="90">
        <v>1209</v>
      </c>
      <c r="J12" s="90">
        <v>853</v>
      </c>
      <c r="K12" s="90">
        <v>440</v>
      </c>
      <c r="L12" s="90">
        <v>513</v>
      </c>
      <c r="M12" s="17">
        <f t="shared" si="3"/>
        <v>23473</v>
      </c>
      <c r="N12" s="8"/>
      <c r="O12" s="22">
        <f t="shared" si="1"/>
        <v>6357</v>
      </c>
      <c r="P12" s="80">
        <f t="shared" si="4"/>
        <v>7031</v>
      </c>
      <c r="Q12" s="65">
        <f t="shared" si="5"/>
        <v>10085</v>
      </c>
      <c r="R12" s="23">
        <f t="shared" si="2"/>
        <v>17116</v>
      </c>
    </row>
    <row r="13" spans="1:18" ht="12">
      <c r="A13" s="14" t="s">
        <v>29</v>
      </c>
      <c r="B13" s="90">
        <v>779</v>
      </c>
      <c r="C13" s="90">
        <v>887</v>
      </c>
      <c r="D13" s="90">
        <v>1050</v>
      </c>
      <c r="E13" s="90">
        <v>763</v>
      </c>
      <c r="F13" s="90">
        <v>723</v>
      </c>
      <c r="G13" s="90">
        <v>637</v>
      </c>
      <c r="H13" s="90">
        <v>439</v>
      </c>
      <c r="I13" s="90">
        <v>340</v>
      </c>
      <c r="J13" s="90">
        <v>208</v>
      </c>
      <c r="K13" s="90">
        <v>108</v>
      </c>
      <c r="L13" s="90">
        <v>104</v>
      </c>
      <c r="M13" s="17">
        <f t="shared" si="3"/>
        <v>6038</v>
      </c>
      <c r="N13" s="8"/>
      <c r="O13" s="22">
        <f t="shared" si="1"/>
        <v>1666</v>
      </c>
      <c r="P13" s="80">
        <f t="shared" si="4"/>
        <v>1813</v>
      </c>
      <c r="Q13" s="65">
        <f t="shared" si="5"/>
        <v>2559</v>
      </c>
      <c r="R13" s="23">
        <f t="shared" si="2"/>
        <v>4372</v>
      </c>
    </row>
    <row r="14" spans="1:18" ht="12">
      <c r="A14" s="14" t="s">
        <v>30</v>
      </c>
      <c r="B14" s="90">
        <v>1210</v>
      </c>
      <c r="C14" s="90">
        <v>1487</v>
      </c>
      <c r="D14" s="90">
        <v>2180</v>
      </c>
      <c r="E14" s="90">
        <v>1841</v>
      </c>
      <c r="F14" s="90">
        <v>1740</v>
      </c>
      <c r="G14" s="90">
        <v>1559</v>
      </c>
      <c r="H14" s="90">
        <v>1193</v>
      </c>
      <c r="I14" s="90">
        <v>834</v>
      </c>
      <c r="J14" s="90">
        <v>619</v>
      </c>
      <c r="K14" s="90">
        <v>302</v>
      </c>
      <c r="L14" s="90">
        <v>394</v>
      </c>
      <c r="M14" s="17">
        <f t="shared" si="3"/>
        <v>13359</v>
      </c>
      <c r="N14" s="8"/>
      <c r="O14" s="22">
        <f t="shared" si="1"/>
        <v>2697</v>
      </c>
      <c r="P14" s="80">
        <f t="shared" si="4"/>
        <v>4021</v>
      </c>
      <c r="Q14" s="65">
        <f t="shared" si="5"/>
        <v>6641</v>
      </c>
      <c r="R14" s="23">
        <f t="shared" si="2"/>
        <v>10662</v>
      </c>
    </row>
    <row r="15" spans="1:18" ht="12">
      <c r="A15" s="14" t="s">
        <v>31</v>
      </c>
      <c r="B15" s="90">
        <v>1926</v>
      </c>
      <c r="C15" s="90">
        <v>2138</v>
      </c>
      <c r="D15" s="90">
        <v>2449</v>
      </c>
      <c r="E15" s="90">
        <v>2225</v>
      </c>
      <c r="F15" s="90">
        <v>2198</v>
      </c>
      <c r="G15" s="90">
        <v>1942</v>
      </c>
      <c r="H15" s="90">
        <v>1373</v>
      </c>
      <c r="I15" s="90">
        <v>1060</v>
      </c>
      <c r="J15" s="90">
        <v>776</v>
      </c>
      <c r="K15" s="90">
        <v>430</v>
      </c>
      <c r="L15" s="90">
        <v>476</v>
      </c>
      <c r="M15" s="17">
        <f t="shared" si="3"/>
        <v>16993</v>
      </c>
      <c r="N15" s="8"/>
      <c r="O15" s="22">
        <f t="shared" si="1"/>
        <v>4064</v>
      </c>
      <c r="P15" s="80">
        <f t="shared" si="4"/>
        <v>4674</v>
      </c>
      <c r="Q15" s="65">
        <f t="shared" si="5"/>
        <v>8255</v>
      </c>
      <c r="R15" s="23">
        <f t="shared" si="2"/>
        <v>12929</v>
      </c>
    </row>
    <row r="16" spans="1:18" ht="12.75" thickBot="1">
      <c r="A16" s="28" t="s">
        <v>95</v>
      </c>
      <c r="B16" s="57">
        <f>SUM(B10:B15)</f>
        <v>16905</v>
      </c>
      <c r="C16" s="57">
        <f aca="true" t="shared" si="6" ref="C16:M16">SUM(C10:C15)</f>
        <v>19177</v>
      </c>
      <c r="D16" s="57">
        <f t="shared" si="6"/>
        <v>19376</v>
      </c>
      <c r="E16" s="57">
        <f t="shared" si="6"/>
        <v>16276</v>
      </c>
      <c r="F16" s="57">
        <f t="shared" si="6"/>
        <v>14727</v>
      </c>
      <c r="G16" s="57">
        <f t="shared" si="6"/>
        <v>12060</v>
      </c>
      <c r="H16" s="57">
        <f t="shared" si="6"/>
        <v>8335</v>
      </c>
      <c r="I16" s="57">
        <f t="shared" si="6"/>
        <v>5933</v>
      </c>
      <c r="J16" s="57">
        <f t="shared" si="6"/>
        <v>4182</v>
      </c>
      <c r="K16" s="57">
        <f t="shared" si="6"/>
        <v>2109</v>
      </c>
      <c r="L16" s="57">
        <f t="shared" si="6"/>
        <v>2432</v>
      </c>
      <c r="M16" s="21">
        <f t="shared" si="6"/>
        <v>121512</v>
      </c>
      <c r="N16" s="8"/>
      <c r="O16" s="36">
        <f t="shared" si="1"/>
        <v>36082</v>
      </c>
      <c r="P16" s="81">
        <f t="shared" si="4"/>
        <v>35652</v>
      </c>
      <c r="Q16" s="66">
        <f t="shared" si="5"/>
        <v>49778</v>
      </c>
      <c r="R16" s="37">
        <f t="shared" si="2"/>
        <v>85430</v>
      </c>
    </row>
    <row r="17" spans="1:18" ht="12">
      <c r="A17" s="26" t="s">
        <v>32</v>
      </c>
      <c r="B17" s="89">
        <v>3342</v>
      </c>
      <c r="C17" s="89">
        <v>3483</v>
      </c>
      <c r="D17" s="89">
        <v>5401</v>
      </c>
      <c r="E17" s="89">
        <v>4619</v>
      </c>
      <c r="F17" s="89">
        <v>3830</v>
      </c>
      <c r="G17" s="89">
        <v>3136</v>
      </c>
      <c r="H17" s="89">
        <v>2184</v>
      </c>
      <c r="I17" s="89">
        <v>1522</v>
      </c>
      <c r="J17" s="89">
        <v>904</v>
      </c>
      <c r="K17" s="89">
        <v>501</v>
      </c>
      <c r="L17" s="89">
        <v>564</v>
      </c>
      <c r="M17" s="27">
        <f>SUM(B17:L17)</f>
        <v>29486</v>
      </c>
      <c r="N17" s="8"/>
      <c r="O17" s="34">
        <f t="shared" si="1"/>
        <v>6825</v>
      </c>
      <c r="P17" s="79">
        <f t="shared" si="4"/>
        <v>10020</v>
      </c>
      <c r="Q17" s="64">
        <f t="shared" si="5"/>
        <v>12641</v>
      </c>
      <c r="R17" s="35">
        <f t="shared" si="2"/>
        <v>22661</v>
      </c>
    </row>
    <row r="18" spans="1:18" ht="12">
      <c r="A18" s="14" t="s">
        <v>33</v>
      </c>
      <c r="B18" s="90">
        <v>6104</v>
      </c>
      <c r="C18" s="90">
        <v>6776</v>
      </c>
      <c r="D18" s="90">
        <v>9416</v>
      </c>
      <c r="E18" s="90">
        <v>8139</v>
      </c>
      <c r="F18" s="90">
        <v>7169</v>
      </c>
      <c r="G18" s="90">
        <v>5874</v>
      </c>
      <c r="H18" s="90">
        <v>3875</v>
      </c>
      <c r="I18" s="90">
        <v>2858</v>
      </c>
      <c r="J18" s="90">
        <v>1704</v>
      </c>
      <c r="K18" s="90">
        <v>939</v>
      </c>
      <c r="L18" s="90">
        <v>1169</v>
      </c>
      <c r="M18" s="17">
        <f aca="true" t="shared" si="7" ref="M18:M25">SUM(B18:L18)</f>
        <v>54023</v>
      </c>
      <c r="N18" s="8"/>
      <c r="O18" s="22">
        <f t="shared" si="1"/>
        <v>12880</v>
      </c>
      <c r="P18" s="80">
        <f t="shared" si="4"/>
        <v>17555</v>
      </c>
      <c r="Q18" s="65">
        <f t="shared" si="5"/>
        <v>23588</v>
      </c>
      <c r="R18" s="23">
        <f t="shared" si="2"/>
        <v>41143</v>
      </c>
    </row>
    <row r="19" spans="1:18" ht="12">
      <c r="A19" s="14" t="s">
        <v>34</v>
      </c>
      <c r="B19" s="90">
        <v>5448</v>
      </c>
      <c r="C19" s="90">
        <v>5299</v>
      </c>
      <c r="D19" s="90">
        <v>6502</v>
      </c>
      <c r="E19" s="90">
        <v>6147</v>
      </c>
      <c r="F19" s="90">
        <v>5069</v>
      </c>
      <c r="G19" s="90">
        <v>4208</v>
      </c>
      <c r="H19" s="90">
        <v>3016</v>
      </c>
      <c r="I19" s="90">
        <v>1926</v>
      </c>
      <c r="J19" s="90">
        <v>1253</v>
      </c>
      <c r="K19" s="90">
        <v>579</v>
      </c>
      <c r="L19" s="90">
        <v>610</v>
      </c>
      <c r="M19" s="17">
        <f t="shared" si="7"/>
        <v>40057</v>
      </c>
      <c r="N19" s="8"/>
      <c r="O19" s="22">
        <f t="shared" si="1"/>
        <v>10747</v>
      </c>
      <c r="P19" s="80">
        <f t="shared" si="4"/>
        <v>12649</v>
      </c>
      <c r="Q19" s="65">
        <f t="shared" si="5"/>
        <v>16661</v>
      </c>
      <c r="R19" s="23">
        <f t="shared" si="2"/>
        <v>29310</v>
      </c>
    </row>
    <row r="20" spans="1:18" ht="12">
      <c r="A20" s="14" t="s">
        <v>35</v>
      </c>
      <c r="B20" s="90">
        <v>1411</v>
      </c>
      <c r="C20" s="90">
        <v>1730</v>
      </c>
      <c r="D20" s="90">
        <v>2066</v>
      </c>
      <c r="E20" s="90">
        <v>1885</v>
      </c>
      <c r="F20" s="90">
        <v>1628</v>
      </c>
      <c r="G20" s="90">
        <v>1360</v>
      </c>
      <c r="H20" s="90">
        <v>984</v>
      </c>
      <c r="I20" s="90">
        <v>616</v>
      </c>
      <c r="J20" s="90">
        <v>476</v>
      </c>
      <c r="K20" s="90">
        <v>224</v>
      </c>
      <c r="L20" s="90">
        <v>316</v>
      </c>
      <c r="M20" s="17">
        <f t="shared" si="7"/>
        <v>12696</v>
      </c>
      <c r="N20" s="8"/>
      <c r="O20" s="22">
        <f t="shared" si="1"/>
        <v>3141</v>
      </c>
      <c r="P20" s="80">
        <f t="shared" si="4"/>
        <v>3951</v>
      </c>
      <c r="Q20" s="65">
        <f t="shared" si="5"/>
        <v>5604</v>
      </c>
      <c r="R20" s="23">
        <f t="shared" si="2"/>
        <v>9555</v>
      </c>
    </row>
    <row r="21" spans="1:18" ht="12">
      <c r="A21" s="14" t="s">
        <v>36</v>
      </c>
      <c r="B21" s="90">
        <v>4833</v>
      </c>
      <c r="C21" s="90">
        <v>4838</v>
      </c>
      <c r="D21" s="90">
        <v>6442</v>
      </c>
      <c r="E21" s="90">
        <v>6146</v>
      </c>
      <c r="F21" s="90">
        <v>5120</v>
      </c>
      <c r="G21" s="90">
        <v>4121</v>
      </c>
      <c r="H21" s="90">
        <v>2915</v>
      </c>
      <c r="I21" s="90">
        <v>2008</v>
      </c>
      <c r="J21" s="90">
        <v>1244</v>
      </c>
      <c r="K21" s="90">
        <v>662</v>
      </c>
      <c r="L21" s="90">
        <v>727</v>
      </c>
      <c r="M21" s="17">
        <f t="shared" si="7"/>
        <v>39056</v>
      </c>
      <c r="N21" s="8"/>
      <c r="O21" s="22">
        <f t="shared" si="1"/>
        <v>9671</v>
      </c>
      <c r="P21" s="80">
        <f t="shared" si="4"/>
        <v>12588</v>
      </c>
      <c r="Q21" s="65">
        <f t="shared" si="5"/>
        <v>16797</v>
      </c>
      <c r="R21" s="23">
        <f t="shared" si="2"/>
        <v>29385</v>
      </c>
    </row>
    <row r="22" spans="1:18" ht="12">
      <c r="A22" s="14" t="s">
        <v>37</v>
      </c>
      <c r="B22" s="90">
        <v>226</v>
      </c>
      <c r="C22" s="90">
        <v>216</v>
      </c>
      <c r="D22" s="90">
        <v>306</v>
      </c>
      <c r="E22" s="90">
        <v>263</v>
      </c>
      <c r="F22" s="90">
        <v>258</v>
      </c>
      <c r="G22" s="90">
        <v>200</v>
      </c>
      <c r="H22" s="90">
        <v>179</v>
      </c>
      <c r="I22" s="90">
        <v>90</v>
      </c>
      <c r="J22" s="90">
        <v>48</v>
      </c>
      <c r="K22" s="90">
        <v>24</v>
      </c>
      <c r="L22" s="90">
        <v>39</v>
      </c>
      <c r="M22" s="17">
        <f t="shared" si="7"/>
        <v>1849</v>
      </c>
      <c r="N22" s="8"/>
      <c r="O22" s="22">
        <f t="shared" si="1"/>
        <v>442</v>
      </c>
      <c r="P22" s="80">
        <f t="shared" si="4"/>
        <v>569</v>
      </c>
      <c r="Q22" s="65">
        <f t="shared" si="5"/>
        <v>838</v>
      </c>
      <c r="R22" s="23">
        <f t="shared" si="2"/>
        <v>1407</v>
      </c>
    </row>
    <row r="23" spans="1:18" ht="12">
      <c r="A23" s="14" t="s">
        <v>38</v>
      </c>
      <c r="B23" s="90">
        <v>918</v>
      </c>
      <c r="C23" s="90">
        <v>908</v>
      </c>
      <c r="D23" s="90">
        <v>1347</v>
      </c>
      <c r="E23" s="90">
        <v>1458</v>
      </c>
      <c r="F23" s="90">
        <v>1242</v>
      </c>
      <c r="G23" s="90">
        <v>1033</v>
      </c>
      <c r="H23" s="90">
        <v>751</v>
      </c>
      <c r="I23" s="90">
        <v>550</v>
      </c>
      <c r="J23" s="90">
        <v>326</v>
      </c>
      <c r="K23" s="90">
        <v>174</v>
      </c>
      <c r="L23" s="90">
        <v>214</v>
      </c>
      <c r="M23" s="17">
        <f t="shared" si="7"/>
        <v>8921</v>
      </c>
      <c r="N23" s="8"/>
      <c r="O23" s="22">
        <f t="shared" si="1"/>
        <v>1826</v>
      </c>
      <c r="P23" s="80">
        <f t="shared" si="4"/>
        <v>2805</v>
      </c>
      <c r="Q23" s="65">
        <f t="shared" si="5"/>
        <v>4290</v>
      </c>
      <c r="R23" s="23">
        <f t="shared" si="2"/>
        <v>7095</v>
      </c>
    </row>
    <row r="24" spans="1:18" ht="12">
      <c r="A24" s="14" t="s">
        <v>39</v>
      </c>
      <c r="B24" s="90">
        <v>503</v>
      </c>
      <c r="C24" s="90">
        <v>606</v>
      </c>
      <c r="D24" s="90">
        <v>572</v>
      </c>
      <c r="E24" s="90">
        <v>523</v>
      </c>
      <c r="F24" s="90">
        <v>562</v>
      </c>
      <c r="G24" s="90">
        <v>492</v>
      </c>
      <c r="H24" s="90">
        <v>341</v>
      </c>
      <c r="I24" s="90">
        <v>230</v>
      </c>
      <c r="J24" s="90">
        <v>146</v>
      </c>
      <c r="K24" s="90">
        <v>74</v>
      </c>
      <c r="L24" s="90">
        <v>64</v>
      </c>
      <c r="M24" s="17">
        <f t="shared" si="7"/>
        <v>4113</v>
      </c>
      <c r="N24" s="8"/>
      <c r="O24" s="22">
        <f t="shared" si="1"/>
        <v>1109</v>
      </c>
      <c r="P24" s="80">
        <f t="shared" si="4"/>
        <v>1095</v>
      </c>
      <c r="Q24" s="65">
        <f t="shared" si="5"/>
        <v>1909</v>
      </c>
      <c r="R24" s="23">
        <f t="shared" si="2"/>
        <v>3004</v>
      </c>
    </row>
    <row r="25" spans="1:18" ht="12">
      <c r="A25" s="14" t="s">
        <v>40</v>
      </c>
      <c r="B25" s="90">
        <v>1527</v>
      </c>
      <c r="C25" s="90">
        <v>1795</v>
      </c>
      <c r="D25" s="90">
        <v>3007</v>
      </c>
      <c r="E25" s="90">
        <v>2500</v>
      </c>
      <c r="F25" s="90">
        <v>1980</v>
      </c>
      <c r="G25" s="90">
        <v>1869</v>
      </c>
      <c r="H25" s="90">
        <v>1231</v>
      </c>
      <c r="I25" s="90">
        <v>908</v>
      </c>
      <c r="J25" s="90">
        <v>505</v>
      </c>
      <c r="K25" s="90">
        <v>242</v>
      </c>
      <c r="L25" s="90">
        <v>270</v>
      </c>
      <c r="M25" s="17">
        <f t="shared" si="7"/>
        <v>15834</v>
      </c>
      <c r="N25" s="8"/>
      <c r="O25" s="22">
        <f t="shared" si="1"/>
        <v>3322</v>
      </c>
      <c r="P25" s="80">
        <f t="shared" si="4"/>
        <v>5507</v>
      </c>
      <c r="Q25" s="65">
        <f t="shared" si="5"/>
        <v>7005</v>
      </c>
      <c r="R25" s="23">
        <f t="shared" si="2"/>
        <v>12512</v>
      </c>
    </row>
    <row r="26" spans="1:18" ht="12.75" thickBot="1">
      <c r="A26" s="28" t="s">
        <v>96</v>
      </c>
      <c r="B26" s="57">
        <f>SUM(B17:B25)</f>
        <v>24312</v>
      </c>
      <c r="C26" s="57">
        <f aca="true" t="shared" si="8" ref="C26:M26">SUM(C17:C25)</f>
        <v>25651</v>
      </c>
      <c r="D26" s="57">
        <f t="shared" si="8"/>
        <v>35059</v>
      </c>
      <c r="E26" s="57">
        <f t="shared" si="8"/>
        <v>31680</v>
      </c>
      <c r="F26" s="57">
        <f t="shared" si="8"/>
        <v>26858</v>
      </c>
      <c r="G26" s="57">
        <f t="shared" si="8"/>
        <v>22293</v>
      </c>
      <c r="H26" s="57">
        <f t="shared" si="8"/>
        <v>15476</v>
      </c>
      <c r="I26" s="57">
        <f t="shared" si="8"/>
        <v>10708</v>
      </c>
      <c r="J26" s="57">
        <f t="shared" si="8"/>
        <v>6606</v>
      </c>
      <c r="K26" s="57">
        <f t="shared" si="8"/>
        <v>3419</v>
      </c>
      <c r="L26" s="57">
        <f t="shared" si="8"/>
        <v>3973</v>
      </c>
      <c r="M26" s="21">
        <f t="shared" si="8"/>
        <v>206035</v>
      </c>
      <c r="N26" s="8"/>
      <c r="O26" s="36">
        <f t="shared" si="1"/>
        <v>49963</v>
      </c>
      <c r="P26" s="81">
        <f t="shared" si="4"/>
        <v>66739</v>
      </c>
      <c r="Q26" s="66">
        <f t="shared" si="5"/>
        <v>89333</v>
      </c>
      <c r="R26" s="37">
        <f t="shared" si="2"/>
        <v>156072</v>
      </c>
    </row>
    <row r="27" spans="1:18" ht="12">
      <c r="A27" s="26" t="s">
        <v>41</v>
      </c>
      <c r="B27" s="89">
        <v>1022</v>
      </c>
      <c r="C27" s="89">
        <v>1068</v>
      </c>
      <c r="D27" s="89">
        <v>1503</v>
      </c>
      <c r="E27" s="89">
        <v>1348</v>
      </c>
      <c r="F27" s="89">
        <v>1272</v>
      </c>
      <c r="G27" s="89">
        <v>1099</v>
      </c>
      <c r="H27" s="89">
        <v>778</v>
      </c>
      <c r="I27" s="89">
        <v>514</v>
      </c>
      <c r="J27" s="89">
        <v>377</v>
      </c>
      <c r="K27" s="89">
        <v>189</v>
      </c>
      <c r="L27" s="89">
        <v>197</v>
      </c>
      <c r="M27" s="27">
        <f>SUM(B27:L27)</f>
        <v>9367</v>
      </c>
      <c r="N27" s="8"/>
      <c r="O27" s="34">
        <f t="shared" si="1"/>
        <v>2090</v>
      </c>
      <c r="P27" s="79">
        <f t="shared" si="4"/>
        <v>2851</v>
      </c>
      <c r="Q27" s="64">
        <f t="shared" si="5"/>
        <v>4426</v>
      </c>
      <c r="R27" s="35">
        <f t="shared" si="2"/>
        <v>7277</v>
      </c>
    </row>
    <row r="28" spans="1:18" ht="12">
      <c r="A28" s="14" t="s">
        <v>42</v>
      </c>
      <c r="B28" s="90">
        <v>299</v>
      </c>
      <c r="C28" s="90">
        <v>293</v>
      </c>
      <c r="D28" s="90">
        <v>367</v>
      </c>
      <c r="E28" s="90">
        <v>363</v>
      </c>
      <c r="F28" s="90">
        <v>356</v>
      </c>
      <c r="G28" s="90">
        <v>364</v>
      </c>
      <c r="H28" s="90">
        <v>197</v>
      </c>
      <c r="I28" s="90">
        <v>154</v>
      </c>
      <c r="J28" s="90">
        <v>92</v>
      </c>
      <c r="K28" s="90">
        <v>50</v>
      </c>
      <c r="L28" s="90">
        <v>60</v>
      </c>
      <c r="M28" s="17">
        <f>SUM(B28:L28)</f>
        <v>2595</v>
      </c>
      <c r="N28" s="8"/>
      <c r="O28" s="22">
        <f t="shared" si="1"/>
        <v>592</v>
      </c>
      <c r="P28" s="80">
        <f t="shared" si="4"/>
        <v>730</v>
      </c>
      <c r="Q28" s="65">
        <f t="shared" si="5"/>
        <v>1273</v>
      </c>
      <c r="R28" s="23">
        <f t="shared" si="2"/>
        <v>2003</v>
      </c>
    </row>
    <row r="29" spans="1:18" ht="12">
      <c r="A29" s="14" t="s">
        <v>43</v>
      </c>
      <c r="B29" s="90">
        <v>662</v>
      </c>
      <c r="C29" s="90">
        <v>593</v>
      </c>
      <c r="D29" s="90">
        <v>728</v>
      </c>
      <c r="E29" s="90">
        <v>585</v>
      </c>
      <c r="F29" s="90">
        <v>527</v>
      </c>
      <c r="G29" s="90">
        <v>440</v>
      </c>
      <c r="H29" s="90">
        <v>243</v>
      </c>
      <c r="I29" s="90">
        <v>234</v>
      </c>
      <c r="J29" s="90">
        <v>110</v>
      </c>
      <c r="K29" s="90">
        <v>76</v>
      </c>
      <c r="L29" s="90">
        <v>55</v>
      </c>
      <c r="M29" s="17">
        <f>SUM(B29:L29)</f>
        <v>4253</v>
      </c>
      <c r="N29" s="8"/>
      <c r="O29" s="22">
        <f t="shared" si="1"/>
        <v>1255</v>
      </c>
      <c r="P29" s="80">
        <f t="shared" si="4"/>
        <v>1313</v>
      </c>
      <c r="Q29" s="65">
        <f t="shared" si="5"/>
        <v>1685</v>
      </c>
      <c r="R29" s="23">
        <f t="shared" si="2"/>
        <v>2998</v>
      </c>
    </row>
    <row r="30" spans="1:18" ht="12">
      <c r="A30" s="14" t="s">
        <v>44</v>
      </c>
      <c r="B30" s="90">
        <v>209</v>
      </c>
      <c r="C30" s="90">
        <v>195</v>
      </c>
      <c r="D30" s="90">
        <v>185</v>
      </c>
      <c r="E30" s="90">
        <v>201</v>
      </c>
      <c r="F30" s="90">
        <v>212</v>
      </c>
      <c r="G30" s="90">
        <v>166</v>
      </c>
      <c r="H30" s="90">
        <v>105</v>
      </c>
      <c r="I30" s="90">
        <v>79</v>
      </c>
      <c r="J30" s="90">
        <v>33</v>
      </c>
      <c r="K30" s="90">
        <v>19</v>
      </c>
      <c r="L30" s="90">
        <v>18</v>
      </c>
      <c r="M30" s="17">
        <f>SUM(B30:L30)</f>
        <v>1422</v>
      </c>
      <c r="N30" s="8"/>
      <c r="O30" s="22">
        <f t="shared" si="1"/>
        <v>404</v>
      </c>
      <c r="P30" s="80">
        <f t="shared" si="4"/>
        <v>386</v>
      </c>
      <c r="Q30" s="65">
        <f t="shared" si="5"/>
        <v>632</v>
      </c>
      <c r="R30" s="23">
        <f t="shared" si="2"/>
        <v>1018</v>
      </c>
    </row>
    <row r="31" spans="1:18" ht="12.75" thickBot="1">
      <c r="A31" s="28" t="s">
        <v>97</v>
      </c>
      <c r="B31" s="57">
        <f>SUM(B27:B30)</f>
        <v>2192</v>
      </c>
      <c r="C31" s="57">
        <f aca="true" t="shared" si="9" ref="C31:M31">SUM(C27:C30)</f>
        <v>2149</v>
      </c>
      <c r="D31" s="57">
        <f t="shared" si="9"/>
        <v>2783</v>
      </c>
      <c r="E31" s="57">
        <f t="shared" si="9"/>
        <v>2497</v>
      </c>
      <c r="F31" s="57">
        <f t="shared" si="9"/>
        <v>2367</v>
      </c>
      <c r="G31" s="57">
        <f t="shared" si="9"/>
        <v>2069</v>
      </c>
      <c r="H31" s="57">
        <f t="shared" si="9"/>
        <v>1323</v>
      </c>
      <c r="I31" s="57">
        <f t="shared" si="9"/>
        <v>981</v>
      </c>
      <c r="J31" s="57">
        <f t="shared" si="9"/>
        <v>612</v>
      </c>
      <c r="K31" s="57">
        <f t="shared" si="9"/>
        <v>334</v>
      </c>
      <c r="L31" s="57">
        <f t="shared" si="9"/>
        <v>330</v>
      </c>
      <c r="M31" s="21">
        <f t="shared" si="9"/>
        <v>17637</v>
      </c>
      <c r="N31" s="8"/>
      <c r="O31" s="36">
        <f t="shared" si="1"/>
        <v>4341</v>
      </c>
      <c r="P31" s="81">
        <f t="shared" si="4"/>
        <v>5280</v>
      </c>
      <c r="Q31" s="66">
        <f t="shared" si="5"/>
        <v>8016</v>
      </c>
      <c r="R31" s="37">
        <f t="shared" si="2"/>
        <v>13296</v>
      </c>
    </row>
    <row r="32" spans="1:18" ht="12">
      <c r="A32" s="26" t="s">
        <v>45</v>
      </c>
      <c r="B32" s="89">
        <v>2421</v>
      </c>
      <c r="C32" s="89">
        <v>2752</v>
      </c>
      <c r="D32" s="89">
        <v>3125</v>
      </c>
      <c r="E32" s="89">
        <v>2827</v>
      </c>
      <c r="F32" s="89">
        <v>2735</v>
      </c>
      <c r="G32" s="89">
        <v>2195</v>
      </c>
      <c r="H32" s="89">
        <v>1401</v>
      </c>
      <c r="I32" s="89">
        <v>931</v>
      </c>
      <c r="J32" s="89">
        <v>595</v>
      </c>
      <c r="K32" s="89">
        <v>303</v>
      </c>
      <c r="L32" s="89">
        <v>347</v>
      </c>
      <c r="M32" s="27">
        <f>SUM(B32:L32)</f>
        <v>19632</v>
      </c>
      <c r="N32" s="8"/>
      <c r="O32" s="34">
        <f t="shared" si="1"/>
        <v>5173</v>
      </c>
      <c r="P32" s="79">
        <f t="shared" si="4"/>
        <v>5952</v>
      </c>
      <c r="Q32" s="64">
        <f t="shared" si="5"/>
        <v>8507</v>
      </c>
      <c r="R32" s="35">
        <f t="shared" si="2"/>
        <v>14459</v>
      </c>
    </row>
    <row r="33" spans="1:18" ht="12">
      <c r="A33" s="14" t="s">
        <v>46</v>
      </c>
      <c r="B33" s="90">
        <v>960</v>
      </c>
      <c r="C33" s="90">
        <v>1073</v>
      </c>
      <c r="D33" s="90">
        <v>1349</v>
      </c>
      <c r="E33" s="90">
        <v>1079</v>
      </c>
      <c r="F33" s="90">
        <v>960</v>
      </c>
      <c r="G33" s="90">
        <v>871</v>
      </c>
      <c r="H33" s="90">
        <v>657</v>
      </c>
      <c r="I33" s="90">
        <v>396</v>
      </c>
      <c r="J33" s="90">
        <v>261</v>
      </c>
      <c r="K33" s="90">
        <v>110</v>
      </c>
      <c r="L33" s="90">
        <v>136</v>
      </c>
      <c r="M33" s="17">
        <f aca="true" t="shared" si="10" ref="M33:M48">SUM(B33:L33)</f>
        <v>7852</v>
      </c>
      <c r="N33" s="8"/>
      <c r="O33" s="22">
        <f t="shared" si="1"/>
        <v>2033</v>
      </c>
      <c r="P33" s="80">
        <f t="shared" si="4"/>
        <v>2428</v>
      </c>
      <c r="Q33" s="65">
        <f t="shared" si="5"/>
        <v>3391</v>
      </c>
      <c r="R33" s="23">
        <f t="shared" si="2"/>
        <v>5819</v>
      </c>
    </row>
    <row r="34" spans="1:18" ht="12">
      <c r="A34" s="14" t="s">
        <v>47</v>
      </c>
      <c r="B34" s="90">
        <v>3462</v>
      </c>
      <c r="C34" s="90">
        <v>3275</v>
      </c>
      <c r="D34" s="90">
        <v>6007</v>
      </c>
      <c r="E34" s="90">
        <v>5089</v>
      </c>
      <c r="F34" s="90">
        <v>4572</v>
      </c>
      <c r="G34" s="90">
        <v>3603</v>
      </c>
      <c r="H34" s="90">
        <v>2187</v>
      </c>
      <c r="I34" s="90">
        <v>1756</v>
      </c>
      <c r="J34" s="90">
        <v>906</v>
      </c>
      <c r="K34" s="90">
        <v>455</v>
      </c>
      <c r="L34" s="90">
        <v>474</v>
      </c>
      <c r="M34" s="17">
        <f t="shared" si="10"/>
        <v>31786</v>
      </c>
      <c r="N34" s="8"/>
      <c r="O34" s="22">
        <f t="shared" si="1"/>
        <v>6737</v>
      </c>
      <c r="P34" s="80">
        <f t="shared" si="4"/>
        <v>11096</v>
      </c>
      <c r="Q34" s="65">
        <f t="shared" si="5"/>
        <v>13953</v>
      </c>
      <c r="R34" s="23">
        <f t="shared" si="2"/>
        <v>25049</v>
      </c>
    </row>
    <row r="35" spans="1:18" ht="12">
      <c r="A35" s="14" t="s">
        <v>48</v>
      </c>
      <c r="B35" s="90">
        <v>333</v>
      </c>
      <c r="C35" s="90">
        <v>662</v>
      </c>
      <c r="D35" s="90">
        <v>1610</v>
      </c>
      <c r="E35" s="90">
        <v>1411</v>
      </c>
      <c r="F35" s="90">
        <v>1094</v>
      </c>
      <c r="G35" s="90">
        <v>699</v>
      </c>
      <c r="H35" s="90">
        <v>359</v>
      </c>
      <c r="I35" s="90">
        <v>251</v>
      </c>
      <c r="J35" s="90">
        <v>142</v>
      </c>
      <c r="K35" s="90">
        <v>60</v>
      </c>
      <c r="L35" s="90">
        <v>63</v>
      </c>
      <c r="M35" s="17">
        <f t="shared" si="10"/>
        <v>6684</v>
      </c>
      <c r="N35" s="8"/>
      <c r="O35" s="22">
        <f t="shared" si="1"/>
        <v>995</v>
      </c>
      <c r="P35" s="80">
        <f t="shared" si="4"/>
        <v>3021</v>
      </c>
      <c r="Q35" s="65">
        <f t="shared" si="5"/>
        <v>2668</v>
      </c>
      <c r="R35" s="23">
        <f t="shared" si="2"/>
        <v>5689</v>
      </c>
    </row>
    <row r="36" spans="1:18" ht="12.75" thickBot="1">
      <c r="A36" s="28" t="s">
        <v>98</v>
      </c>
      <c r="B36" s="57">
        <f>SUM(B32:B35)</f>
        <v>7176</v>
      </c>
      <c r="C36" s="57">
        <f aca="true" t="shared" si="11" ref="C36:M36">SUM(C32:C35)</f>
        <v>7762</v>
      </c>
      <c r="D36" s="57">
        <f t="shared" si="11"/>
        <v>12091</v>
      </c>
      <c r="E36" s="57">
        <f t="shared" si="11"/>
        <v>10406</v>
      </c>
      <c r="F36" s="57">
        <f t="shared" si="11"/>
        <v>9361</v>
      </c>
      <c r="G36" s="57">
        <f t="shared" si="11"/>
        <v>7368</v>
      </c>
      <c r="H36" s="57">
        <f t="shared" si="11"/>
        <v>4604</v>
      </c>
      <c r="I36" s="57">
        <f t="shared" si="11"/>
        <v>3334</v>
      </c>
      <c r="J36" s="57">
        <f t="shared" si="11"/>
        <v>1904</v>
      </c>
      <c r="K36" s="57">
        <f t="shared" si="11"/>
        <v>928</v>
      </c>
      <c r="L36" s="57">
        <f t="shared" si="11"/>
        <v>1020</v>
      </c>
      <c r="M36" s="21">
        <f t="shared" si="11"/>
        <v>65954</v>
      </c>
      <c r="N36" s="8"/>
      <c r="O36" s="36">
        <f t="shared" si="1"/>
        <v>14938</v>
      </c>
      <c r="P36" s="81">
        <f t="shared" si="4"/>
        <v>22497</v>
      </c>
      <c r="Q36" s="66">
        <f t="shared" si="5"/>
        <v>28519</v>
      </c>
      <c r="R36" s="37">
        <f t="shared" si="2"/>
        <v>51016</v>
      </c>
    </row>
    <row r="37" spans="1:18" ht="12">
      <c r="A37" s="26" t="s">
        <v>49</v>
      </c>
      <c r="B37" s="89">
        <v>471</v>
      </c>
      <c r="C37" s="89">
        <v>571</v>
      </c>
      <c r="D37" s="89">
        <v>724</v>
      </c>
      <c r="E37" s="89">
        <v>557</v>
      </c>
      <c r="F37" s="89">
        <v>510</v>
      </c>
      <c r="G37" s="89">
        <v>425</v>
      </c>
      <c r="H37" s="89">
        <v>323</v>
      </c>
      <c r="I37" s="89">
        <v>220</v>
      </c>
      <c r="J37" s="89">
        <v>89</v>
      </c>
      <c r="K37" s="89">
        <v>47</v>
      </c>
      <c r="L37" s="89">
        <v>48</v>
      </c>
      <c r="M37" s="27">
        <f t="shared" si="10"/>
        <v>3985</v>
      </c>
      <c r="N37" s="8"/>
      <c r="O37" s="34">
        <f t="shared" si="1"/>
        <v>1042</v>
      </c>
      <c r="P37" s="79">
        <f t="shared" si="4"/>
        <v>1281</v>
      </c>
      <c r="Q37" s="64">
        <f t="shared" si="5"/>
        <v>1662</v>
      </c>
      <c r="R37" s="35">
        <f t="shared" si="2"/>
        <v>2943</v>
      </c>
    </row>
    <row r="38" spans="1:18" ht="12">
      <c r="A38" s="14" t="s">
        <v>50</v>
      </c>
      <c r="B38" s="90">
        <v>573</v>
      </c>
      <c r="C38" s="90">
        <v>592</v>
      </c>
      <c r="D38" s="90">
        <v>788</v>
      </c>
      <c r="E38" s="90">
        <v>803</v>
      </c>
      <c r="F38" s="90">
        <v>716</v>
      </c>
      <c r="G38" s="90">
        <v>467</v>
      </c>
      <c r="H38" s="90">
        <v>418</v>
      </c>
      <c r="I38" s="90">
        <v>266</v>
      </c>
      <c r="J38" s="90">
        <v>244</v>
      </c>
      <c r="K38" s="90">
        <v>80</v>
      </c>
      <c r="L38" s="90">
        <v>69</v>
      </c>
      <c r="M38" s="17">
        <f t="shared" si="10"/>
        <v>5016</v>
      </c>
      <c r="N38" s="8"/>
      <c r="O38" s="22">
        <f t="shared" si="1"/>
        <v>1165</v>
      </c>
      <c r="P38" s="80">
        <f t="shared" si="4"/>
        <v>1591</v>
      </c>
      <c r="Q38" s="65">
        <f t="shared" si="5"/>
        <v>2260</v>
      </c>
      <c r="R38" s="23">
        <f t="shared" si="2"/>
        <v>3851</v>
      </c>
    </row>
    <row r="39" spans="1:18" ht="12">
      <c r="A39" s="14" t="s">
        <v>51</v>
      </c>
      <c r="B39" s="90">
        <v>98</v>
      </c>
      <c r="C39" s="90">
        <v>80</v>
      </c>
      <c r="D39" s="90">
        <v>184</v>
      </c>
      <c r="E39" s="90">
        <v>218</v>
      </c>
      <c r="F39" s="90">
        <v>301</v>
      </c>
      <c r="G39" s="90">
        <v>282</v>
      </c>
      <c r="H39" s="90">
        <v>180</v>
      </c>
      <c r="I39" s="90">
        <v>149</v>
      </c>
      <c r="J39" s="90">
        <v>104</v>
      </c>
      <c r="K39" s="90">
        <v>47</v>
      </c>
      <c r="L39" s="90">
        <v>95</v>
      </c>
      <c r="M39" s="17">
        <f t="shared" si="10"/>
        <v>1738</v>
      </c>
      <c r="N39" s="8"/>
      <c r="O39" s="22">
        <f t="shared" si="1"/>
        <v>178</v>
      </c>
      <c r="P39" s="80">
        <f t="shared" si="4"/>
        <v>402</v>
      </c>
      <c r="Q39" s="65">
        <f t="shared" si="5"/>
        <v>1158</v>
      </c>
      <c r="R39" s="23">
        <f t="shared" si="2"/>
        <v>1560</v>
      </c>
    </row>
    <row r="40" spans="1:18" ht="12">
      <c r="A40" s="14" t="s">
        <v>52</v>
      </c>
      <c r="B40" s="90">
        <v>2482</v>
      </c>
      <c r="C40" s="90">
        <v>2432</v>
      </c>
      <c r="D40" s="90">
        <v>2910</v>
      </c>
      <c r="E40" s="90">
        <v>2667</v>
      </c>
      <c r="F40" s="90">
        <v>2398</v>
      </c>
      <c r="G40" s="90">
        <v>1836</v>
      </c>
      <c r="H40" s="90">
        <v>1375</v>
      </c>
      <c r="I40" s="90">
        <v>1011</v>
      </c>
      <c r="J40" s="90">
        <v>639</v>
      </c>
      <c r="K40" s="90">
        <v>336</v>
      </c>
      <c r="L40" s="90">
        <v>421</v>
      </c>
      <c r="M40" s="17">
        <f t="shared" si="10"/>
        <v>18507</v>
      </c>
      <c r="N40" s="8"/>
      <c r="O40" s="22">
        <f t="shared" si="1"/>
        <v>4914</v>
      </c>
      <c r="P40" s="80">
        <f t="shared" si="4"/>
        <v>5577</v>
      </c>
      <c r="Q40" s="65">
        <f t="shared" si="5"/>
        <v>8016</v>
      </c>
      <c r="R40" s="23">
        <f t="shared" si="2"/>
        <v>13593</v>
      </c>
    </row>
    <row r="41" spans="1:18" ht="12">
      <c r="A41" s="14" t="s">
        <v>53</v>
      </c>
      <c r="B41" s="90">
        <v>257</v>
      </c>
      <c r="C41" s="90">
        <v>322</v>
      </c>
      <c r="D41" s="90">
        <v>631</v>
      </c>
      <c r="E41" s="90">
        <v>598</v>
      </c>
      <c r="F41" s="90">
        <v>607</v>
      </c>
      <c r="G41" s="90">
        <v>509</v>
      </c>
      <c r="H41" s="90">
        <v>396</v>
      </c>
      <c r="I41" s="90">
        <v>263</v>
      </c>
      <c r="J41" s="90">
        <v>209</v>
      </c>
      <c r="K41" s="90">
        <v>87</v>
      </c>
      <c r="L41" s="90">
        <v>123</v>
      </c>
      <c r="M41" s="17">
        <f t="shared" si="10"/>
        <v>4002</v>
      </c>
      <c r="N41" s="8"/>
      <c r="O41" s="22">
        <f t="shared" si="1"/>
        <v>579</v>
      </c>
      <c r="P41" s="80">
        <f t="shared" si="4"/>
        <v>1229</v>
      </c>
      <c r="Q41" s="65">
        <f t="shared" si="5"/>
        <v>2194</v>
      </c>
      <c r="R41" s="23">
        <f t="shared" si="2"/>
        <v>3423</v>
      </c>
    </row>
    <row r="42" spans="1:18" ht="12">
      <c r="A42" s="14" t="s">
        <v>54</v>
      </c>
      <c r="B42" s="90">
        <v>44</v>
      </c>
      <c r="C42" s="90">
        <v>72</v>
      </c>
      <c r="D42" s="90">
        <v>149</v>
      </c>
      <c r="E42" s="90">
        <v>194</v>
      </c>
      <c r="F42" s="90">
        <v>103</v>
      </c>
      <c r="G42" s="90">
        <v>64</v>
      </c>
      <c r="H42" s="90">
        <v>41</v>
      </c>
      <c r="I42" s="90">
        <v>49</v>
      </c>
      <c r="J42" s="90">
        <v>23</v>
      </c>
      <c r="K42" s="90">
        <v>14</v>
      </c>
      <c r="L42" s="90">
        <v>17</v>
      </c>
      <c r="M42" s="17">
        <f t="shared" si="10"/>
        <v>770</v>
      </c>
      <c r="N42" s="8"/>
      <c r="O42" s="22">
        <f t="shared" si="1"/>
        <v>116</v>
      </c>
      <c r="P42" s="80">
        <f t="shared" si="4"/>
        <v>343</v>
      </c>
      <c r="Q42" s="65">
        <f t="shared" si="5"/>
        <v>311</v>
      </c>
      <c r="R42" s="23">
        <f t="shared" si="2"/>
        <v>654</v>
      </c>
    </row>
    <row r="43" spans="1:18" ht="12.75" thickBot="1">
      <c r="A43" s="28" t="s">
        <v>99</v>
      </c>
      <c r="B43" s="57">
        <f>SUM(B37:B42)</f>
        <v>3925</v>
      </c>
      <c r="C43" s="57">
        <f aca="true" t="shared" si="12" ref="C43:M43">SUM(C37:C42)</f>
        <v>4069</v>
      </c>
      <c r="D43" s="57">
        <f t="shared" si="12"/>
        <v>5386</v>
      </c>
      <c r="E43" s="57">
        <f t="shared" si="12"/>
        <v>5037</v>
      </c>
      <c r="F43" s="57">
        <f t="shared" si="12"/>
        <v>4635</v>
      </c>
      <c r="G43" s="57">
        <f t="shared" si="12"/>
        <v>3583</v>
      </c>
      <c r="H43" s="57">
        <f t="shared" si="12"/>
        <v>2733</v>
      </c>
      <c r="I43" s="57">
        <f t="shared" si="12"/>
        <v>1958</v>
      </c>
      <c r="J43" s="57">
        <f t="shared" si="12"/>
        <v>1308</v>
      </c>
      <c r="K43" s="57">
        <f t="shared" si="12"/>
        <v>611</v>
      </c>
      <c r="L43" s="57">
        <f t="shared" si="12"/>
        <v>773</v>
      </c>
      <c r="M43" s="21">
        <f t="shared" si="12"/>
        <v>34018</v>
      </c>
      <c r="N43" s="8"/>
      <c r="O43" s="36">
        <f t="shared" si="1"/>
        <v>7994</v>
      </c>
      <c r="P43" s="81">
        <f t="shared" si="4"/>
        <v>10423</v>
      </c>
      <c r="Q43" s="66">
        <f t="shared" si="5"/>
        <v>15601</v>
      </c>
      <c r="R43" s="37">
        <f t="shared" si="2"/>
        <v>26024</v>
      </c>
    </row>
    <row r="44" spans="1:18" ht="12">
      <c r="A44" s="26" t="s">
        <v>55</v>
      </c>
      <c r="B44" s="89">
        <v>1881</v>
      </c>
      <c r="C44" s="89">
        <v>1819</v>
      </c>
      <c r="D44" s="89">
        <v>1713</v>
      </c>
      <c r="E44" s="89">
        <v>1556</v>
      </c>
      <c r="F44" s="89">
        <v>1235</v>
      </c>
      <c r="G44" s="89">
        <v>945</v>
      </c>
      <c r="H44" s="89">
        <v>590</v>
      </c>
      <c r="I44" s="89">
        <v>392</v>
      </c>
      <c r="J44" s="89">
        <v>212</v>
      </c>
      <c r="K44" s="89">
        <v>93</v>
      </c>
      <c r="L44" s="89">
        <v>69</v>
      </c>
      <c r="M44" s="27">
        <f t="shared" si="10"/>
        <v>10505</v>
      </c>
      <c r="N44" s="8"/>
      <c r="O44" s="34">
        <f t="shared" si="1"/>
        <v>3700</v>
      </c>
      <c r="P44" s="79">
        <f t="shared" si="4"/>
        <v>3269</v>
      </c>
      <c r="Q44" s="64">
        <f t="shared" si="5"/>
        <v>3536</v>
      </c>
      <c r="R44" s="35">
        <f t="shared" si="2"/>
        <v>6805</v>
      </c>
    </row>
    <row r="45" spans="1:18" ht="12">
      <c r="A45" s="14" t="s">
        <v>56</v>
      </c>
      <c r="B45" s="90">
        <v>1294</v>
      </c>
      <c r="C45" s="90">
        <v>1481</v>
      </c>
      <c r="D45" s="90">
        <v>1733</v>
      </c>
      <c r="E45" s="90">
        <v>1441</v>
      </c>
      <c r="F45" s="90">
        <v>1250</v>
      </c>
      <c r="G45" s="90">
        <v>1140</v>
      </c>
      <c r="H45" s="90">
        <v>751</v>
      </c>
      <c r="I45" s="90">
        <v>501</v>
      </c>
      <c r="J45" s="90">
        <v>308</v>
      </c>
      <c r="K45" s="90">
        <v>133</v>
      </c>
      <c r="L45" s="90">
        <v>160</v>
      </c>
      <c r="M45" s="17">
        <f t="shared" si="10"/>
        <v>10192</v>
      </c>
      <c r="N45" s="8"/>
      <c r="O45" s="22">
        <f t="shared" si="1"/>
        <v>2775</v>
      </c>
      <c r="P45" s="80">
        <f t="shared" si="4"/>
        <v>3174</v>
      </c>
      <c r="Q45" s="65">
        <f t="shared" si="5"/>
        <v>4243</v>
      </c>
      <c r="R45" s="23">
        <f t="shared" si="2"/>
        <v>7417</v>
      </c>
    </row>
    <row r="46" spans="1:18" ht="12">
      <c r="A46" s="14" t="s">
        <v>57</v>
      </c>
      <c r="B46" s="90">
        <v>2327</v>
      </c>
      <c r="C46" s="90">
        <v>2805</v>
      </c>
      <c r="D46" s="90">
        <v>3078</v>
      </c>
      <c r="E46" s="90">
        <v>2632</v>
      </c>
      <c r="F46" s="90">
        <v>2218</v>
      </c>
      <c r="G46" s="90">
        <v>1949</v>
      </c>
      <c r="H46" s="90">
        <v>1211</v>
      </c>
      <c r="I46" s="90">
        <v>892</v>
      </c>
      <c r="J46" s="90">
        <v>553</v>
      </c>
      <c r="K46" s="90">
        <v>320</v>
      </c>
      <c r="L46" s="90">
        <v>310</v>
      </c>
      <c r="M46" s="17">
        <f t="shared" si="10"/>
        <v>18295</v>
      </c>
      <c r="N46" s="8"/>
      <c r="O46" s="22">
        <f t="shared" si="1"/>
        <v>5132</v>
      </c>
      <c r="P46" s="80">
        <f t="shared" si="4"/>
        <v>5710</v>
      </c>
      <c r="Q46" s="65">
        <f t="shared" si="5"/>
        <v>7453</v>
      </c>
      <c r="R46" s="23">
        <f t="shared" si="2"/>
        <v>13163</v>
      </c>
    </row>
    <row r="47" spans="1:18" ht="12">
      <c r="A47" s="14" t="s">
        <v>58</v>
      </c>
      <c r="B47" s="90">
        <v>1311</v>
      </c>
      <c r="C47" s="90">
        <v>1461</v>
      </c>
      <c r="D47" s="90">
        <v>1883</v>
      </c>
      <c r="E47" s="90">
        <v>1717</v>
      </c>
      <c r="F47" s="90">
        <v>1402</v>
      </c>
      <c r="G47" s="90">
        <v>997</v>
      </c>
      <c r="H47" s="90">
        <v>648</v>
      </c>
      <c r="I47" s="90">
        <v>486</v>
      </c>
      <c r="J47" s="90">
        <v>280</v>
      </c>
      <c r="K47" s="90">
        <v>119</v>
      </c>
      <c r="L47" s="90">
        <v>129</v>
      </c>
      <c r="M47" s="17">
        <f t="shared" si="10"/>
        <v>10433</v>
      </c>
      <c r="N47" s="8"/>
      <c r="O47" s="22">
        <f t="shared" si="1"/>
        <v>2772</v>
      </c>
      <c r="P47" s="80">
        <f t="shared" si="4"/>
        <v>3600</v>
      </c>
      <c r="Q47" s="65">
        <f t="shared" si="5"/>
        <v>4061</v>
      </c>
      <c r="R47" s="23">
        <f t="shared" si="2"/>
        <v>7661</v>
      </c>
    </row>
    <row r="48" spans="1:18" ht="12">
      <c r="A48" s="14" t="s">
        <v>59</v>
      </c>
      <c r="B48" s="90">
        <v>535</v>
      </c>
      <c r="C48" s="90">
        <v>513</v>
      </c>
      <c r="D48" s="90">
        <v>604</v>
      </c>
      <c r="E48" s="90">
        <v>559</v>
      </c>
      <c r="F48" s="90">
        <v>448</v>
      </c>
      <c r="G48" s="90">
        <v>389</v>
      </c>
      <c r="H48" s="90">
        <v>256</v>
      </c>
      <c r="I48" s="90">
        <v>199</v>
      </c>
      <c r="J48" s="90">
        <v>123</v>
      </c>
      <c r="K48" s="90">
        <v>64</v>
      </c>
      <c r="L48" s="90">
        <v>78</v>
      </c>
      <c r="M48" s="17">
        <f t="shared" si="10"/>
        <v>3768</v>
      </c>
      <c r="N48" s="8"/>
      <c r="O48" s="22">
        <f t="shared" si="1"/>
        <v>1048</v>
      </c>
      <c r="P48" s="80">
        <f t="shared" si="4"/>
        <v>1163</v>
      </c>
      <c r="Q48" s="65">
        <f t="shared" si="5"/>
        <v>1557</v>
      </c>
      <c r="R48" s="23">
        <f t="shared" si="2"/>
        <v>2720</v>
      </c>
    </row>
    <row r="49" spans="1:18" ht="12.75" thickBot="1">
      <c r="A49" s="28" t="s">
        <v>100</v>
      </c>
      <c r="B49" s="57">
        <f>SUM(B44:B48)</f>
        <v>7348</v>
      </c>
      <c r="C49" s="57">
        <f aca="true" t="shared" si="13" ref="C49:M49">SUM(C44:C48)</f>
        <v>8079</v>
      </c>
      <c r="D49" s="57">
        <f t="shared" si="13"/>
        <v>9011</v>
      </c>
      <c r="E49" s="57">
        <f t="shared" si="13"/>
        <v>7905</v>
      </c>
      <c r="F49" s="57">
        <f t="shared" si="13"/>
        <v>6553</v>
      </c>
      <c r="G49" s="57">
        <f t="shared" si="13"/>
        <v>5420</v>
      </c>
      <c r="H49" s="57">
        <f t="shared" si="13"/>
        <v>3456</v>
      </c>
      <c r="I49" s="57">
        <f t="shared" si="13"/>
        <v>2470</v>
      </c>
      <c r="J49" s="57">
        <f t="shared" si="13"/>
        <v>1476</v>
      </c>
      <c r="K49" s="57">
        <f t="shared" si="13"/>
        <v>729</v>
      </c>
      <c r="L49" s="57">
        <f t="shared" si="13"/>
        <v>746</v>
      </c>
      <c r="M49" s="21">
        <f t="shared" si="13"/>
        <v>53193</v>
      </c>
      <c r="N49" s="8"/>
      <c r="O49" s="36">
        <f t="shared" si="1"/>
        <v>15427</v>
      </c>
      <c r="P49" s="81">
        <f t="shared" si="4"/>
        <v>16916</v>
      </c>
      <c r="Q49" s="66">
        <f t="shared" si="5"/>
        <v>20850</v>
      </c>
      <c r="R49" s="37">
        <f t="shared" si="2"/>
        <v>37766</v>
      </c>
    </row>
    <row r="50" spans="1:18" ht="12">
      <c r="A50" s="26" t="s">
        <v>60</v>
      </c>
      <c r="B50" s="89">
        <v>513</v>
      </c>
      <c r="C50" s="89">
        <v>725</v>
      </c>
      <c r="D50" s="89">
        <v>960</v>
      </c>
      <c r="E50" s="89">
        <v>821</v>
      </c>
      <c r="F50" s="89">
        <v>810</v>
      </c>
      <c r="G50" s="89">
        <v>678</v>
      </c>
      <c r="H50" s="89">
        <v>603</v>
      </c>
      <c r="I50" s="89">
        <v>411</v>
      </c>
      <c r="J50" s="89">
        <v>326</v>
      </c>
      <c r="K50" s="89">
        <v>182</v>
      </c>
      <c r="L50" s="89">
        <v>251</v>
      </c>
      <c r="M50" s="27">
        <f>SUM(B50:L50)</f>
        <v>6280</v>
      </c>
      <c r="N50" s="8"/>
      <c r="O50" s="34">
        <f t="shared" si="1"/>
        <v>1238</v>
      </c>
      <c r="P50" s="79">
        <f t="shared" si="4"/>
        <v>1781</v>
      </c>
      <c r="Q50" s="64">
        <f t="shared" si="5"/>
        <v>3261</v>
      </c>
      <c r="R50" s="35">
        <f t="shared" si="2"/>
        <v>5042</v>
      </c>
    </row>
    <row r="51" spans="1:18" ht="12">
      <c r="A51" s="14" t="s">
        <v>61</v>
      </c>
      <c r="B51" s="90">
        <v>415</v>
      </c>
      <c r="C51" s="90">
        <v>524</v>
      </c>
      <c r="D51" s="90">
        <v>939</v>
      </c>
      <c r="E51" s="90">
        <v>960</v>
      </c>
      <c r="F51" s="90">
        <v>686</v>
      </c>
      <c r="G51" s="90">
        <v>625</v>
      </c>
      <c r="H51" s="90">
        <v>471</v>
      </c>
      <c r="I51" s="90">
        <v>323</v>
      </c>
      <c r="J51" s="90">
        <v>199</v>
      </c>
      <c r="K51" s="90">
        <v>110</v>
      </c>
      <c r="L51" s="90">
        <v>120</v>
      </c>
      <c r="M51" s="17">
        <f>SUM(B51:L51)</f>
        <v>5372</v>
      </c>
      <c r="N51" s="8"/>
      <c r="O51" s="22">
        <f t="shared" si="1"/>
        <v>939</v>
      </c>
      <c r="P51" s="80">
        <f t="shared" si="4"/>
        <v>1899</v>
      </c>
      <c r="Q51" s="65">
        <f t="shared" si="5"/>
        <v>2534</v>
      </c>
      <c r="R51" s="23">
        <f t="shared" si="2"/>
        <v>4433</v>
      </c>
    </row>
    <row r="52" spans="1:18" ht="12">
      <c r="A52" s="14" t="s">
        <v>62</v>
      </c>
      <c r="B52" s="90">
        <v>933</v>
      </c>
      <c r="C52" s="90">
        <v>893</v>
      </c>
      <c r="D52" s="90">
        <v>1072</v>
      </c>
      <c r="E52" s="90">
        <v>1008</v>
      </c>
      <c r="F52" s="90">
        <v>967</v>
      </c>
      <c r="G52" s="90">
        <v>805</v>
      </c>
      <c r="H52" s="90">
        <v>539</v>
      </c>
      <c r="I52" s="90">
        <v>402</v>
      </c>
      <c r="J52" s="90">
        <v>237</v>
      </c>
      <c r="K52" s="90">
        <v>137</v>
      </c>
      <c r="L52" s="90">
        <v>134</v>
      </c>
      <c r="M52" s="17">
        <f>SUM(B52:L52)</f>
        <v>7127</v>
      </c>
      <c r="N52" s="8"/>
      <c r="O52" s="22">
        <f t="shared" si="1"/>
        <v>1826</v>
      </c>
      <c r="P52" s="80">
        <f t="shared" si="4"/>
        <v>2080</v>
      </c>
      <c r="Q52" s="65">
        <f t="shared" si="5"/>
        <v>3221</v>
      </c>
      <c r="R52" s="23">
        <f t="shared" si="2"/>
        <v>5301</v>
      </c>
    </row>
    <row r="53" spans="1:18" ht="12">
      <c r="A53" s="14" t="s">
        <v>63</v>
      </c>
      <c r="B53" s="90">
        <v>567</v>
      </c>
      <c r="C53" s="90">
        <v>651</v>
      </c>
      <c r="D53" s="90">
        <v>682</v>
      </c>
      <c r="E53" s="90">
        <v>667</v>
      </c>
      <c r="F53" s="90">
        <v>580</v>
      </c>
      <c r="G53" s="90">
        <v>596</v>
      </c>
      <c r="H53" s="90">
        <v>308</v>
      </c>
      <c r="I53" s="90">
        <v>219</v>
      </c>
      <c r="J53" s="90">
        <v>125</v>
      </c>
      <c r="K53" s="90">
        <v>83</v>
      </c>
      <c r="L53" s="90">
        <v>103</v>
      </c>
      <c r="M53" s="17">
        <f>SUM(B53:L53)</f>
        <v>4581</v>
      </c>
      <c r="N53" s="8"/>
      <c r="O53" s="22">
        <f t="shared" si="1"/>
        <v>1218</v>
      </c>
      <c r="P53" s="80">
        <f t="shared" si="4"/>
        <v>1349</v>
      </c>
      <c r="Q53" s="65">
        <f t="shared" si="5"/>
        <v>2014</v>
      </c>
      <c r="R53" s="23">
        <f t="shared" si="2"/>
        <v>3363</v>
      </c>
    </row>
    <row r="54" spans="1:18" ht="12.75" thickBot="1">
      <c r="A54" s="28" t="s">
        <v>101</v>
      </c>
      <c r="B54" s="57">
        <f>SUM(B50:B53)</f>
        <v>2428</v>
      </c>
      <c r="C54" s="57">
        <f aca="true" t="shared" si="14" ref="C54:M54">SUM(C50:C53)</f>
        <v>2793</v>
      </c>
      <c r="D54" s="57">
        <f t="shared" si="14"/>
        <v>3653</v>
      </c>
      <c r="E54" s="57">
        <f t="shared" si="14"/>
        <v>3456</v>
      </c>
      <c r="F54" s="57">
        <f t="shared" si="14"/>
        <v>3043</v>
      </c>
      <c r="G54" s="57">
        <f t="shared" si="14"/>
        <v>2704</v>
      </c>
      <c r="H54" s="57">
        <f t="shared" si="14"/>
        <v>1921</v>
      </c>
      <c r="I54" s="57">
        <f t="shared" si="14"/>
        <v>1355</v>
      </c>
      <c r="J54" s="57">
        <f t="shared" si="14"/>
        <v>887</v>
      </c>
      <c r="K54" s="57">
        <f t="shared" si="14"/>
        <v>512</v>
      </c>
      <c r="L54" s="57">
        <f t="shared" si="14"/>
        <v>608</v>
      </c>
      <c r="M54" s="21">
        <f t="shared" si="14"/>
        <v>23360</v>
      </c>
      <c r="N54" s="8"/>
      <c r="O54" s="36">
        <f t="shared" si="1"/>
        <v>5221</v>
      </c>
      <c r="P54" s="81">
        <f t="shared" si="4"/>
        <v>7109</v>
      </c>
      <c r="Q54" s="66">
        <f t="shared" si="5"/>
        <v>11030</v>
      </c>
      <c r="R54" s="37">
        <f t="shared" si="2"/>
        <v>18139</v>
      </c>
    </row>
    <row r="55" spans="1:18" ht="12">
      <c r="A55" s="26" t="s">
        <v>64</v>
      </c>
      <c r="B55" s="89">
        <v>2378</v>
      </c>
      <c r="C55" s="89">
        <v>2599</v>
      </c>
      <c r="D55" s="89">
        <v>2468</v>
      </c>
      <c r="E55" s="89">
        <v>2178</v>
      </c>
      <c r="F55" s="89">
        <v>2024</v>
      </c>
      <c r="G55" s="89">
        <v>1663</v>
      </c>
      <c r="H55" s="89">
        <v>1218</v>
      </c>
      <c r="I55" s="89">
        <v>826</v>
      </c>
      <c r="J55" s="89">
        <v>559</v>
      </c>
      <c r="K55" s="89">
        <v>285</v>
      </c>
      <c r="L55" s="89">
        <v>253</v>
      </c>
      <c r="M55" s="27">
        <f aca="true" t="shared" si="15" ref="M55:M61">SUM(B55:L55)</f>
        <v>16451</v>
      </c>
      <c r="N55" s="8"/>
      <c r="O55" s="34">
        <f t="shared" si="1"/>
        <v>4977</v>
      </c>
      <c r="P55" s="79">
        <f t="shared" si="4"/>
        <v>4646</v>
      </c>
      <c r="Q55" s="64">
        <f t="shared" si="5"/>
        <v>6828</v>
      </c>
      <c r="R55" s="35">
        <f t="shared" si="2"/>
        <v>11474</v>
      </c>
    </row>
    <row r="56" spans="1:18" ht="12">
      <c r="A56" s="14" t="s">
        <v>65</v>
      </c>
      <c r="B56" s="90">
        <v>490</v>
      </c>
      <c r="C56" s="90">
        <v>638</v>
      </c>
      <c r="D56" s="90">
        <v>535</v>
      </c>
      <c r="E56" s="90">
        <v>469</v>
      </c>
      <c r="F56" s="90">
        <v>476</v>
      </c>
      <c r="G56" s="90">
        <v>481</v>
      </c>
      <c r="H56" s="90">
        <v>342</v>
      </c>
      <c r="I56" s="90">
        <v>239</v>
      </c>
      <c r="J56" s="90">
        <v>168</v>
      </c>
      <c r="K56" s="90">
        <v>86</v>
      </c>
      <c r="L56" s="90">
        <v>94</v>
      </c>
      <c r="M56" s="17">
        <f t="shared" si="15"/>
        <v>4018</v>
      </c>
      <c r="N56" s="8"/>
      <c r="O56" s="22">
        <f t="shared" si="1"/>
        <v>1128</v>
      </c>
      <c r="P56" s="80">
        <f t="shared" si="4"/>
        <v>1004</v>
      </c>
      <c r="Q56" s="65">
        <f t="shared" si="5"/>
        <v>1886</v>
      </c>
      <c r="R56" s="23">
        <f t="shared" si="2"/>
        <v>2890</v>
      </c>
    </row>
    <row r="57" spans="1:18" ht="12">
      <c r="A57" s="14" t="s">
        <v>66</v>
      </c>
      <c r="B57" s="90">
        <v>1145</v>
      </c>
      <c r="C57" s="90">
        <v>1361</v>
      </c>
      <c r="D57" s="90">
        <v>1458</v>
      </c>
      <c r="E57" s="90">
        <v>1264</v>
      </c>
      <c r="F57" s="90">
        <v>1124</v>
      </c>
      <c r="G57" s="90">
        <v>1120</v>
      </c>
      <c r="H57" s="90">
        <v>788</v>
      </c>
      <c r="I57" s="90">
        <v>627</v>
      </c>
      <c r="J57" s="90">
        <v>440</v>
      </c>
      <c r="K57" s="90">
        <v>243</v>
      </c>
      <c r="L57" s="90">
        <v>260</v>
      </c>
      <c r="M57" s="17">
        <f t="shared" si="15"/>
        <v>9830</v>
      </c>
      <c r="N57" s="8"/>
      <c r="O57" s="22">
        <f t="shared" si="1"/>
        <v>2506</v>
      </c>
      <c r="P57" s="80">
        <f t="shared" si="4"/>
        <v>2722</v>
      </c>
      <c r="Q57" s="65">
        <f t="shared" si="5"/>
        <v>4602</v>
      </c>
      <c r="R57" s="23">
        <f t="shared" si="2"/>
        <v>7324</v>
      </c>
    </row>
    <row r="58" spans="1:18" ht="12">
      <c r="A58" s="14" t="s">
        <v>67</v>
      </c>
      <c r="B58" s="90">
        <v>5968</v>
      </c>
      <c r="C58" s="90">
        <v>7394</v>
      </c>
      <c r="D58" s="90">
        <v>7175</v>
      </c>
      <c r="E58" s="90">
        <v>6261</v>
      </c>
      <c r="F58" s="90">
        <v>5283</v>
      </c>
      <c r="G58" s="90">
        <v>4335</v>
      </c>
      <c r="H58" s="90">
        <v>3008</v>
      </c>
      <c r="I58" s="90">
        <v>2127</v>
      </c>
      <c r="J58" s="90">
        <v>1447</v>
      </c>
      <c r="K58" s="90">
        <v>672</v>
      </c>
      <c r="L58" s="90">
        <v>814</v>
      </c>
      <c r="M58" s="17">
        <f t="shared" si="15"/>
        <v>44484</v>
      </c>
      <c r="N58" s="8"/>
      <c r="O58" s="22">
        <f t="shared" si="1"/>
        <v>13362</v>
      </c>
      <c r="P58" s="80">
        <f t="shared" si="4"/>
        <v>13436</v>
      </c>
      <c r="Q58" s="65">
        <f t="shared" si="5"/>
        <v>17686</v>
      </c>
      <c r="R58" s="23">
        <f t="shared" si="2"/>
        <v>31122</v>
      </c>
    </row>
    <row r="59" spans="1:18" ht="12">
      <c r="A59" s="14" t="s">
        <v>68</v>
      </c>
      <c r="B59" s="90">
        <v>1457</v>
      </c>
      <c r="C59" s="90">
        <v>2305</v>
      </c>
      <c r="D59" s="90">
        <v>2563</v>
      </c>
      <c r="E59" s="90">
        <v>2504</v>
      </c>
      <c r="F59" s="90">
        <v>1957</v>
      </c>
      <c r="G59" s="90">
        <v>1635</v>
      </c>
      <c r="H59" s="90">
        <v>1093</v>
      </c>
      <c r="I59" s="90">
        <v>675</v>
      </c>
      <c r="J59" s="90">
        <v>487</v>
      </c>
      <c r="K59" s="90">
        <v>263</v>
      </c>
      <c r="L59" s="90">
        <v>208</v>
      </c>
      <c r="M59" s="17">
        <f t="shared" si="15"/>
        <v>15147</v>
      </c>
      <c r="N59" s="8"/>
      <c r="O59" s="22">
        <f t="shared" si="1"/>
        <v>3762</v>
      </c>
      <c r="P59" s="80">
        <f t="shared" si="4"/>
        <v>5067</v>
      </c>
      <c r="Q59" s="65">
        <f t="shared" si="5"/>
        <v>6318</v>
      </c>
      <c r="R59" s="23">
        <f t="shared" si="2"/>
        <v>11385</v>
      </c>
    </row>
    <row r="60" spans="1:18" ht="12">
      <c r="A60" s="14" t="s">
        <v>69</v>
      </c>
      <c r="B60" s="90">
        <v>1825</v>
      </c>
      <c r="C60" s="90">
        <v>2231</v>
      </c>
      <c r="D60" s="90">
        <v>3000</v>
      </c>
      <c r="E60" s="90">
        <v>1774</v>
      </c>
      <c r="F60" s="90">
        <v>1924</v>
      </c>
      <c r="G60" s="90">
        <v>1609</v>
      </c>
      <c r="H60" s="90">
        <v>1130</v>
      </c>
      <c r="I60" s="90">
        <v>935</v>
      </c>
      <c r="J60" s="90">
        <v>683</v>
      </c>
      <c r="K60" s="90">
        <v>333</v>
      </c>
      <c r="L60" s="90">
        <v>465</v>
      </c>
      <c r="M60" s="17">
        <f t="shared" si="15"/>
        <v>15909</v>
      </c>
      <c r="N60" s="8"/>
      <c r="O60" s="22">
        <f t="shared" si="1"/>
        <v>4056</v>
      </c>
      <c r="P60" s="80">
        <f t="shared" si="4"/>
        <v>4774</v>
      </c>
      <c r="Q60" s="65">
        <f t="shared" si="5"/>
        <v>7079</v>
      </c>
      <c r="R60" s="23">
        <f t="shared" si="2"/>
        <v>11853</v>
      </c>
    </row>
    <row r="61" spans="1:18" ht="12">
      <c r="A61" s="14" t="s">
        <v>70</v>
      </c>
      <c r="B61" s="90">
        <v>2388</v>
      </c>
      <c r="C61" s="90">
        <v>2678</v>
      </c>
      <c r="D61" s="90">
        <v>2476</v>
      </c>
      <c r="E61" s="90">
        <v>2210</v>
      </c>
      <c r="F61" s="90">
        <v>2016</v>
      </c>
      <c r="G61" s="90">
        <v>1755</v>
      </c>
      <c r="H61" s="90">
        <v>1217</v>
      </c>
      <c r="I61" s="90">
        <v>840</v>
      </c>
      <c r="J61" s="90">
        <v>562</v>
      </c>
      <c r="K61" s="90">
        <v>265</v>
      </c>
      <c r="L61" s="90">
        <v>293</v>
      </c>
      <c r="M61" s="17">
        <f t="shared" si="15"/>
        <v>16700</v>
      </c>
      <c r="N61" s="8"/>
      <c r="O61" s="22">
        <f t="shared" si="1"/>
        <v>5066</v>
      </c>
      <c r="P61" s="80">
        <f t="shared" si="4"/>
        <v>4686</v>
      </c>
      <c r="Q61" s="65">
        <f t="shared" si="5"/>
        <v>6948</v>
      </c>
      <c r="R61" s="23">
        <f t="shared" si="2"/>
        <v>11634</v>
      </c>
    </row>
    <row r="62" spans="1:18" ht="12.75" thickBot="1">
      <c r="A62" s="28" t="s">
        <v>102</v>
      </c>
      <c r="B62" s="57">
        <f>SUM(B55:B61)</f>
        <v>15651</v>
      </c>
      <c r="C62" s="57">
        <f aca="true" t="shared" si="16" ref="C62:M62">SUM(C55:C61)</f>
        <v>19206</v>
      </c>
      <c r="D62" s="57">
        <f t="shared" si="16"/>
        <v>19675</v>
      </c>
      <c r="E62" s="57">
        <f t="shared" si="16"/>
        <v>16660</v>
      </c>
      <c r="F62" s="57">
        <f t="shared" si="16"/>
        <v>14804</v>
      </c>
      <c r="G62" s="57">
        <f t="shared" si="16"/>
        <v>12598</v>
      </c>
      <c r="H62" s="57">
        <f t="shared" si="16"/>
        <v>8796</v>
      </c>
      <c r="I62" s="57">
        <f t="shared" si="16"/>
        <v>6269</v>
      </c>
      <c r="J62" s="57">
        <f t="shared" si="16"/>
        <v>4346</v>
      </c>
      <c r="K62" s="57">
        <f t="shared" si="16"/>
        <v>2147</v>
      </c>
      <c r="L62" s="57">
        <f t="shared" si="16"/>
        <v>2387</v>
      </c>
      <c r="M62" s="21">
        <f t="shared" si="16"/>
        <v>122539</v>
      </c>
      <c r="N62" s="8"/>
      <c r="O62" s="36">
        <f t="shared" si="1"/>
        <v>34857</v>
      </c>
      <c r="P62" s="81">
        <f t="shared" si="4"/>
        <v>36335</v>
      </c>
      <c r="Q62" s="66">
        <f t="shared" si="5"/>
        <v>51347</v>
      </c>
      <c r="R62" s="37">
        <f t="shared" si="2"/>
        <v>87682</v>
      </c>
    </row>
    <row r="63" spans="1:18" ht="12.75" thickBot="1">
      <c r="A63" s="41" t="s">
        <v>71</v>
      </c>
      <c r="B63" s="100">
        <v>342</v>
      </c>
      <c r="C63" s="101">
        <v>643</v>
      </c>
      <c r="D63" s="101">
        <v>1031</v>
      </c>
      <c r="E63" s="101">
        <v>855</v>
      </c>
      <c r="F63" s="101">
        <v>607</v>
      </c>
      <c r="G63" s="101">
        <v>479</v>
      </c>
      <c r="H63" s="101">
        <v>371</v>
      </c>
      <c r="I63" s="101">
        <v>202</v>
      </c>
      <c r="J63" s="101">
        <v>144</v>
      </c>
      <c r="K63" s="101">
        <v>106</v>
      </c>
      <c r="L63" s="102">
        <v>128</v>
      </c>
      <c r="M63" s="19">
        <f>SUM(B63:L63)</f>
        <v>4908</v>
      </c>
      <c r="N63" s="8"/>
      <c r="O63" s="32">
        <f t="shared" si="1"/>
        <v>985</v>
      </c>
      <c r="P63" s="76">
        <f t="shared" si="4"/>
        <v>1886</v>
      </c>
      <c r="Q63" s="72">
        <f t="shared" si="5"/>
        <v>2037</v>
      </c>
      <c r="R63" s="73">
        <f t="shared" si="2"/>
        <v>3923</v>
      </c>
    </row>
    <row r="64" spans="1:18" ht="13.5" thickBot="1" thickTop="1">
      <c r="A64" s="15" t="s">
        <v>104</v>
      </c>
      <c r="B64" s="86">
        <f>B7+B16+B26+B31+B36+B43+B49+B54+B62+B63</f>
        <v>243935</v>
      </c>
      <c r="C64" s="44">
        <f aca="true" t="shared" si="17" ref="C64:L64">C7+C16+C26+C31+C36+C43+C49+C54+C62+C63</f>
        <v>257877</v>
      </c>
      <c r="D64" s="44">
        <f t="shared" si="17"/>
        <v>232397</v>
      </c>
      <c r="E64" s="44">
        <f t="shared" si="17"/>
        <v>199505</v>
      </c>
      <c r="F64" s="44">
        <f t="shared" si="17"/>
        <v>169452</v>
      </c>
      <c r="G64" s="44">
        <f t="shared" si="17"/>
        <v>140085</v>
      </c>
      <c r="H64" s="44">
        <f t="shared" si="17"/>
        <v>94978</v>
      </c>
      <c r="I64" s="44">
        <f t="shared" si="17"/>
        <v>66640</v>
      </c>
      <c r="J64" s="44">
        <f t="shared" si="17"/>
        <v>43124</v>
      </c>
      <c r="K64" s="44">
        <f t="shared" si="17"/>
        <v>22804</v>
      </c>
      <c r="L64" s="87">
        <f t="shared" si="17"/>
        <v>25475</v>
      </c>
      <c r="M64" s="18">
        <f>M7+M16+M26+M31+M36+M43+M49+M54+M62+M63</f>
        <v>1496272</v>
      </c>
      <c r="N64" s="9"/>
      <c r="O64" s="24">
        <f>SUM(B64:C64)</f>
        <v>501812</v>
      </c>
      <c r="P64" s="82">
        <f t="shared" si="4"/>
        <v>431902</v>
      </c>
      <c r="Q64" s="67">
        <f t="shared" si="5"/>
        <v>562558</v>
      </c>
      <c r="R64" s="25">
        <f t="shared" si="2"/>
        <v>994460</v>
      </c>
    </row>
    <row r="69" ht="12">
      <c r="D69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68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117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6">
        <v>161424</v>
      </c>
      <c r="C7" s="96">
        <v>168421</v>
      </c>
      <c r="D7" s="96">
        <v>126025</v>
      </c>
      <c r="E7" s="96">
        <v>105299</v>
      </c>
      <c r="F7" s="96">
        <v>85105</v>
      </c>
      <c r="G7" s="96">
        <v>71725</v>
      </c>
      <c r="H7" s="96">
        <v>47606</v>
      </c>
      <c r="I7" s="96">
        <v>33334</v>
      </c>
      <c r="J7" s="96">
        <v>22073</v>
      </c>
      <c r="K7" s="96">
        <v>12164</v>
      </c>
      <c r="L7" s="96">
        <v>13181</v>
      </c>
      <c r="M7" s="42">
        <f>SUM(B7:L7)</f>
        <v>846357</v>
      </c>
      <c r="N7" s="8"/>
      <c r="O7" s="32">
        <f>SUM(B7:C7)</f>
        <v>329845</v>
      </c>
      <c r="P7" s="76">
        <f>SUM(D7:E7)</f>
        <v>231324</v>
      </c>
      <c r="Q7" s="62">
        <f>SUM(F7:L7)</f>
        <v>285188</v>
      </c>
      <c r="R7" s="69">
        <f>SUM(P7:Q7)</f>
        <v>516512</v>
      </c>
    </row>
    <row r="8" spans="1:18" ht="13.5" thickBot="1" thickTop="1">
      <c r="A8" s="29" t="s">
        <v>103</v>
      </c>
      <c r="B8" s="51">
        <f>SUM(B64,-B7)</f>
        <v>78502</v>
      </c>
      <c r="C8" s="51">
        <f aca="true" t="shared" si="0" ref="C8:L8">SUM(C64,-C7)</f>
        <v>89811</v>
      </c>
      <c r="D8" s="51">
        <f t="shared" si="0"/>
        <v>108547</v>
      </c>
      <c r="E8" s="51">
        <f t="shared" si="0"/>
        <v>94702</v>
      </c>
      <c r="F8" s="51">
        <f t="shared" si="0"/>
        <v>81448</v>
      </c>
      <c r="G8" s="51">
        <f t="shared" si="0"/>
        <v>68131</v>
      </c>
      <c r="H8" s="51">
        <f t="shared" si="0"/>
        <v>46604</v>
      </c>
      <c r="I8" s="51">
        <f t="shared" si="0"/>
        <v>33108</v>
      </c>
      <c r="J8" s="51">
        <f t="shared" si="0"/>
        <v>21419</v>
      </c>
      <c r="K8" s="51">
        <f t="shared" si="0"/>
        <v>10908</v>
      </c>
      <c r="L8" s="51">
        <f t="shared" si="0"/>
        <v>12312</v>
      </c>
      <c r="M8" s="31">
        <f>SUM(M64,-M7)</f>
        <v>645492</v>
      </c>
      <c r="N8" s="8"/>
      <c r="O8" s="32">
        <f aca="true" t="shared" si="1" ref="O8:O63">SUM(B8:C8)</f>
        <v>168313</v>
      </c>
      <c r="P8" s="77">
        <f>SUM(D8:E8)</f>
        <v>203249</v>
      </c>
      <c r="Q8" s="63">
        <f>SUM(F8:L8)</f>
        <v>273930</v>
      </c>
      <c r="R8" s="33">
        <f aca="true" t="shared" si="2" ref="R8:R64">SUM(P8:Q8)</f>
        <v>477179</v>
      </c>
    </row>
    <row r="9" spans="1:18" ht="13.5" thickBot="1" thickTop="1">
      <c r="A9" s="3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7">
        <v>2089</v>
      </c>
      <c r="C10" s="97">
        <v>2307</v>
      </c>
      <c r="D10" s="97">
        <v>2362</v>
      </c>
      <c r="E10" s="97">
        <v>2117</v>
      </c>
      <c r="F10" s="97">
        <v>1755</v>
      </c>
      <c r="G10" s="97">
        <v>1297</v>
      </c>
      <c r="H10" s="97">
        <v>807</v>
      </c>
      <c r="I10" s="97">
        <v>535</v>
      </c>
      <c r="J10" s="97">
        <v>345</v>
      </c>
      <c r="K10" s="97">
        <v>172</v>
      </c>
      <c r="L10" s="97">
        <v>186</v>
      </c>
      <c r="M10" s="27">
        <f aca="true" t="shared" si="3" ref="M10:M15">SUM(B10:L10)</f>
        <v>13972</v>
      </c>
      <c r="N10" s="8"/>
      <c r="O10" s="34">
        <f t="shared" si="1"/>
        <v>4396</v>
      </c>
      <c r="P10" s="79">
        <f aca="true" t="shared" si="4" ref="P10:P64">SUM(D10:E10)</f>
        <v>4479</v>
      </c>
      <c r="Q10" s="64">
        <f aca="true" t="shared" si="5" ref="Q10:Q64">SUM(F10:L10)</f>
        <v>5097</v>
      </c>
      <c r="R10" s="35">
        <f t="shared" si="2"/>
        <v>9576</v>
      </c>
    </row>
    <row r="11" spans="1:18" ht="12">
      <c r="A11" s="14" t="s">
        <v>27</v>
      </c>
      <c r="B11" s="98">
        <v>7731</v>
      </c>
      <c r="C11" s="98">
        <v>9026</v>
      </c>
      <c r="D11" s="98">
        <v>7513</v>
      </c>
      <c r="E11" s="98">
        <v>6191</v>
      </c>
      <c r="F11" s="98">
        <v>5243</v>
      </c>
      <c r="G11" s="98">
        <v>4099</v>
      </c>
      <c r="H11" s="98">
        <v>2821</v>
      </c>
      <c r="I11" s="98">
        <v>1966</v>
      </c>
      <c r="J11" s="98">
        <v>1363</v>
      </c>
      <c r="K11" s="98">
        <v>677</v>
      </c>
      <c r="L11" s="98">
        <v>745</v>
      </c>
      <c r="M11" s="17">
        <f t="shared" si="3"/>
        <v>47375</v>
      </c>
      <c r="N11" s="8"/>
      <c r="O11" s="22">
        <f t="shared" si="1"/>
        <v>16757</v>
      </c>
      <c r="P11" s="80">
        <f>SUM(D11:E11)</f>
        <v>13704</v>
      </c>
      <c r="Q11" s="65">
        <f t="shared" si="5"/>
        <v>16914</v>
      </c>
      <c r="R11" s="23">
        <f t="shared" si="2"/>
        <v>30618</v>
      </c>
    </row>
    <row r="12" spans="1:18" ht="12">
      <c r="A12" s="14" t="s">
        <v>28</v>
      </c>
      <c r="B12" s="98">
        <v>2784</v>
      </c>
      <c r="C12" s="98">
        <v>3433</v>
      </c>
      <c r="D12" s="98">
        <v>3905</v>
      </c>
      <c r="E12" s="98">
        <v>3154</v>
      </c>
      <c r="F12" s="98">
        <v>2887</v>
      </c>
      <c r="G12" s="98">
        <v>2474</v>
      </c>
      <c r="H12" s="98">
        <v>1618</v>
      </c>
      <c r="I12" s="98">
        <v>1184</v>
      </c>
      <c r="J12" s="98">
        <v>841</v>
      </c>
      <c r="K12" s="98">
        <v>442</v>
      </c>
      <c r="L12" s="98">
        <v>487</v>
      </c>
      <c r="M12" s="17">
        <f t="shared" si="3"/>
        <v>23209</v>
      </c>
      <c r="N12" s="8"/>
      <c r="O12" s="22">
        <f t="shared" si="1"/>
        <v>6217</v>
      </c>
      <c r="P12" s="80">
        <f t="shared" si="4"/>
        <v>7059</v>
      </c>
      <c r="Q12" s="65">
        <f t="shared" si="5"/>
        <v>9933</v>
      </c>
      <c r="R12" s="23">
        <f t="shared" si="2"/>
        <v>16992</v>
      </c>
    </row>
    <row r="13" spans="1:18" ht="12">
      <c r="A13" s="14" t="s">
        <v>29</v>
      </c>
      <c r="B13" s="98">
        <v>731</v>
      </c>
      <c r="C13" s="98">
        <v>894</v>
      </c>
      <c r="D13" s="98">
        <v>1066</v>
      </c>
      <c r="E13" s="98">
        <v>754</v>
      </c>
      <c r="F13" s="98">
        <v>731</v>
      </c>
      <c r="G13" s="98">
        <v>620</v>
      </c>
      <c r="H13" s="98">
        <v>447</v>
      </c>
      <c r="I13" s="98">
        <v>328</v>
      </c>
      <c r="J13" s="98">
        <v>214</v>
      </c>
      <c r="K13" s="98">
        <v>115</v>
      </c>
      <c r="L13" s="98">
        <v>106</v>
      </c>
      <c r="M13" s="17">
        <f t="shared" si="3"/>
        <v>6006</v>
      </c>
      <c r="N13" s="8"/>
      <c r="O13" s="22">
        <f t="shared" si="1"/>
        <v>1625</v>
      </c>
      <c r="P13" s="80">
        <f t="shared" si="4"/>
        <v>1820</v>
      </c>
      <c r="Q13" s="65">
        <f t="shared" si="5"/>
        <v>2561</v>
      </c>
      <c r="R13" s="23">
        <f t="shared" si="2"/>
        <v>4381</v>
      </c>
    </row>
    <row r="14" spans="1:18" ht="12">
      <c r="A14" s="14" t="s">
        <v>30</v>
      </c>
      <c r="B14" s="98">
        <v>1162</v>
      </c>
      <c r="C14" s="98">
        <v>1542</v>
      </c>
      <c r="D14" s="98">
        <v>2244</v>
      </c>
      <c r="E14" s="98">
        <v>1835</v>
      </c>
      <c r="F14" s="98">
        <v>1709</v>
      </c>
      <c r="G14" s="98">
        <v>1540</v>
      </c>
      <c r="H14" s="98">
        <v>1145</v>
      </c>
      <c r="I14" s="98">
        <v>861</v>
      </c>
      <c r="J14" s="98">
        <v>606</v>
      </c>
      <c r="K14" s="98">
        <v>314</v>
      </c>
      <c r="L14" s="98">
        <v>387</v>
      </c>
      <c r="M14" s="17">
        <f t="shared" si="3"/>
        <v>13345</v>
      </c>
      <c r="N14" s="8"/>
      <c r="O14" s="22">
        <f t="shared" si="1"/>
        <v>2704</v>
      </c>
      <c r="P14" s="80">
        <f t="shared" si="4"/>
        <v>4079</v>
      </c>
      <c r="Q14" s="65">
        <f t="shared" si="5"/>
        <v>6562</v>
      </c>
      <c r="R14" s="23">
        <f t="shared" si="2"/>
        <v>10641</v>
      </c>
    </row>
    <row r="15" spans="1:18" ht="12">
      <c r="A15" s="14" t="s">
        <v>31</v>
      </c>
      <c r="B15" s="98">
        <v>1891</v>
      </c>
      <c r="C15" s="98">
        <v>2095</v>
      </c>
      <c r="D15" s="98">
        <v>2371</v>
      </c>
      <c r="E15" s="98">
        <v>2164</v>
      </c>
      <c r="F15" s="98">
        <v>2095</v>
      </c>
      <c r="G15" s="98">
        <v>1893</v>
      </c>
      <c r="H15" s="98">
        <v>1327</v>
      </c>
      <c r="I15" s="98">
        <v>1035</v>
      </c>
      <c r="J15" s="98">
        <v>754</v>
      </c>
      <c r="K15" s="98">
        <v>414</v>
      </c>
      <c r="L15" s="98">
        <v>462</v>
      </c>
      <c r="M15" s="17">
        <f t="shared" si="3"/>
        <v>16501</v>
      </c>
      <c r="N15" s="8"/>
      <c r="O15" s="22">
        <f t="shared" si="1"/>
        <v>3986</v>
      </c>
      <c r="P15" s="80">
        <f t="shared" si="4"/>
        <v>4535</v>
      </c>
      <c r="Q15" s="65">
        <f t="shared" si="5"/>
        <v>7980</v>
      </c>
      <c r="R15" s="23">
        <f t="shared" si="2"/>
        <v>12515</v>
      </c>
    </row>
    <row r="16" spans="1:18" ht="12.75" thickBot="1">
      <c r="A16" s="28" t="s">
        <v>95</v>
      </c>
      <c r="B16" s="53">
        <f>SUM(B10:B15)</f>
        <v>16388</v>
      </c>
      <c r="C16" s="53">
        <f aca="true" t="shared" si="6" ref="C16:L16">SUM(C10:C15)</f>
        <v>19297</v>
      </c>
      <c r="D16" s="53">
        <f t="shared" si="6"/>
        <v>19461</v>
      </c>
      <c r="E16" s="53">
        <f t="shared" si="6"/>
        <v>16215</v>
      </c>
      <c r="F16" s="53">
        <f t="shared" si="6"/>
        <v>14420</v>
      </c>
      <c r="G16" s="53">
        <f t="shared" si="6"/>
        <v>11923</v>
      </c>
      <c r="H16" s="53">
        <f t="shared" si="6"/>
        <v>8165</v>
      </c>
      <c r="I16" s="53">
        <f t="shared" si="6"/>
        <v>5909</v>
      </c>
      <c r="J16" s="53">
        <f t="shared" si="6"/>
        <v>4123</v>
      </c>
      <c r="K16" s="53">
        <f t="shared" si="6"/>
        <v>2134</v>
      </c>
      <c r="L16" s="53">
        <f t="shared" si="6"/>
        <v>2373</v>
      </c>
      <c r="M16" s="21">
        <f>SUM(M10:M15)</f>
        <v>120408</v>
      </c>
      <c r="N16" s="8"/>
      <c r="O16" s="36">
        <f t="shared" si="1"/>
        <v>35685</v>
      </c>
      <c r="P16" s="81">
        <f t="shared" si="4"/>
        <v>35676</v>
      </c>
      <c r="Q16" s="66">
        <f t="shared" si="5"/>
        <v>49047</v>
      </c>
      <c r="R16" s="37">
        <f t="shared" si="2"/>
        <v>84723</v>
      </c>
    </row>
    <row r="17" spans="1:18" ht="12">
      <c r="A17" s="26" t="s">
        <v>32</v>
      </c>
      <c r="B17" s="97">
        <v>3221</v>
      </c>
      <c r="C17" s="97">
        <v>3464</v>
      </c>
      <c r="D17" s="97">
        <v>5458</v>
      </c>
      <c r="E17" s="97">
        <v>4615</v>
      </c>
      <c r="F17" s="97">
        <v>3794</v>
      </c>
      <c r="G17" s="97">
        <v>3113</v>
      </c>
      <c r="H17" s="97">
        <v>2116</v>
      </c>
      <c r="I17" s="97">
        <v>1553</v>
      </c>
      <c r="J17" s="97">
        <v>915</v>
      </c>
      <c r="K17" s="97">
        <v>501</v>
      </c>
      <c r="L17" s="97">
        <v>567</v>
      </c>
      <c r="M17" s="27">
        <f>SUM(B17:L17)</f>
        <v>29317</v>
      </c>
      <c r="N17" s="8"/>
      <c r="O17" s="34">
        <f t="shared" si="1"/>
        <v>6685</v>
      </c>
      <c r="P17" s="79">
        <f t="shared" si="4"/>
        <v>10073</v>
      </c>
      <c r="Q17" s="64">
        <f t="shared" si="5"/>
        <v>12559</v>
      </c>
      <c r="R17" s="35">
        <f t="shared" si="2"/>
        <v>22632</v>
      </c>
    </row>
    <row r="18" spans="1:18" ht="12">
      <c r="A18" s="14" t="s">
        <v>33</v>
      </c>
      <c r="B18" s="98">
        <v>5879</v>
      </c>
      <c r="C18" s="98">
        <v>6840</v>
      </c>
      <c r="D18" s="98">
        <v>9444</v>
      </c>
      <c r="E18" s="98">
        <v>8246</v>
      </c>
      <c r="F18" s="98">
        <v>6969</v>
      </c>
      <c r="G18" s="98">
        <v>5802</v>
      </c>
      <c r="H18" s="98">
        <v>3862</v>
      </c>
      <c r="I18" s="98">
        <v>2869</v>
      </c>
      <c r="J18" s="98">
        <v>1718</v>
      </c>
      <c r="K18" s="98">
        <v>935</v>
      </c>
      <c r="L18" s="98">
        <v>1173</v>
      </c>
      <c r="M18" s="17">
        <f aca="true" t="shared" si="7" ref="M18:M25">SUM(B18:L18)</f>
        <v>53737</v>
      </c>
      <c r="N18" s="8"/>
      <c r="O18" s="22">
        <f t="shared" si="1"/>
        <v>12719</v>
      </c>
      <c r="P18" s="80">
        <f t="shared" si="4"/>
        <v>17690</v>
      </c>
      <c r="Q18" s="65">
        <f t="shared" si="5"/>
        <v>23328</v>
      </c>
      <c r="R18" s="23">
        <f t="shared" si="2"/>
        <v>41018</v>
      </c>
    </row>
    <row r="19" spans="1:18" ht="12">
      <c r="A19" s="14" t="s">
        <v>34</v>
      </c>
      <c r="B19" s="98">
        <v>5252</v>
      </c>
      <c r="C19" s="98">
        <v>5269</v>
      </c>
      <c r="D19" s="98">
        <v>6545</v>
      </c>
      <c r="E19" s="98">
        <v>6084</v>
      </c>
      <c r="F19" s="98">
        <v>5069</v>
      </c>
      <c r="G19" s="98">
        <v>4138</v>
      </c>
      <c r="H19" s="98">
        <v>3008</v>
      </c>
      <c r="I19" s="98">
        <v>1942</v>
      </c>
      <c r="J19" s="98">
        <v>1240</v>
      </c>
      <c r="K19" s="98">
        <v>579</v>
      </c>
      <c r="L19" s="98">
        <v>622</v>
      </c>
      <c r="M19" s="17">
        <f t="shared" si="7"/>
        <v>39748</v>
      </c>
      <c r="N19" s="8"/>
      <c r="O19" s="22">
        <f t="shared" si="1"/>
        <v>10521</v>
      </c>
      <c r="P19" s="80">
        <f t="shared" si="4"/>
        <v>12629</v>
      </c>
      <c r="Q19" s="65">
        <f t="shared" si="5"/>
        <v>16598</v>
      </c>
      <c r="R19" s="23">
        <f t="shared" si="2"/>
        <v>29227</v>
      </c>
    </row>
    <row r="20" spans="1:18" ht="12">
      <c r="A20" s="14" t="s">
        <v>35</v>
      </c>
      <c r="B20" s="98">
        <v>1397</v>
      </c>
      <c r="C20" s="98">
        <v>1732</v>
      </c>
      <c r="D20" s="98">
        <v>2073</v>
      </c>
      <c r="E20" s="98">
        <v>1873</v>
      </c>
      <c r="F20" s="98">
        <v>1610</v>
      </c>
      <c r="G20" s="98">
        <v>1342</v>
      </c>
      <c r="H20" s="98">
        <v>1025</v>
      </c>
      <c r="I20" s="98">
        <v>611</v>
      </c>
      <c r="J20" s="98">
        <v>466</v>
      </c>
      <c r="K20" s="98">
        <v>239</v>
      </c>
      <c r="L20" s="98">
        <v>314</v>
      </c>
      <c r="M20" s="17">
        <f t="shared" si="7"/>
        <v>12682</v>
      </c>
      <c r="N20" s="8"/>
      <c r="O20" s="22">
        <f t="shared" si="1"/>
        <v>3129</v>
      </c>
      <c r="P20" s="80">
        <f t="shared" si="4"/>
        <v>3946</v>
      </c>
      <c r="Q20" s="65">
        <f t="shared" si="5"/>
        <v>5607</v>
      </c>
      <c r="R20" s="23">
        <f t="shared" si="2"/>
        <v>9553</v>
      </c>
    </row>
    <row r="21" spans="1:18" ht="12">
      <c r="A21" s="14" t="s">
        <v>36</v>
      </c>
      <c r="B21" s="98">
        <v>4670</v>
      </c>
      <c r="C21" s="98">
        <v>4871</v>
      </c>
      <c r="D21" s="98">
        <v>6484</v>
      </c>
      <c r="E21" s="98">
        <v>6079</v>
      </c>
      <c r="F21" s="98">
        <v>5081</v>
      </c>
      <c r="G21" s="98">
        <v>4077</v>
      </c>
      <c r="H21" s="98">
        <v>2882</v>
      </c>
      <c r="I21" s="98">
        <v>1988</v>
      </c>
      <c r="J21" s="98">
        <v>1240</v>
      </c>
      <c r="K21" s="98">
        <v>657</v>
      </c>
      <c r="L21" s="98">
        <v>720</v>
      </c>
      <c r="M21" s="17">
        <f t="shared" si="7"/>
        <v>38749</v>
      </c>
      <c r="N21" s="8"/>
      <c r="O21" s="22">
        <f t="shared" si="1"/>
        <v>9541</v>
      </c>
      <c r="P21" s="80">
        <f t="shared" si="4"/>
        <v>12563</v>
      </c>
      <c r="Q21" s="65">
        <f t="shared" si="5"/>
        <v>16645</v>
      </c>
      <c r="R21" s="23">
        <f t="shared" si="2"/>
        <v>29208</v>
      </c>
    </row>
    <row r="22" spans="1:18" ht="12">
      <c r="A22" s="14" t="s">
        <v>37</v>
      </c>
      <c r="B22" s="98">
        <v>215</v>
      </c>
      <c r="C22" s="98">
        <v>224</v>
      </c>
      <c r="D22" s="98">
        <v>312</v>
      </c>
      <c r="E22" s="98">
        <v>255</v>
      </c>
      <c r="F22" s="98">
        <v>263</v>
      </c>
      <c r="G22" s="98">
        <v>193</v>
      </c>
      <c r="H22" s="98">
        <v>180</v>
      </c>
      <c r="I22" s="98">
        <v>87</v>
      </c>
      <c r="J22" s="98">
        <v>50</v>
      </c>
      <c r="K22" s="98">
        <v>25</v>
      </c>
      <c r="L22" s="98">
        <v>38</v>
      </c>
      <c r="M22" s="17">
        <f t="shared" si="7"/>
        <v>1842</v>
      </c>
      <c r="N22" s="8"/>
      <c r="O22" s="22">
        <f t="shared" si="1"/>
        <v>439</v>
      </c>
      <c r="P22" s="80">
        <f t="shared" si="4"/>
        <v>567</v>
      </c>
      <c r="Q22" s="65">
        <f t="shared" si="5"/>
        <v>836</v>
      </c>
      <c r="R22" s="23">
        <f t="shared" si="2"/>
        <v>1403</v>
      </c>
    </row>
    <row r="23" spans="1:18" ht="12">
      <c r="A23" s="14" t="s">
        <v>38</v>
      </c>
      <c r="B23" s="98">
        <v>892</v>
      </c>
      <c r="C23" s="98">
        <v>928</v>
      </c>
      <c r="D23" s="98">
        <v>1360</v>
      </c>
      <c r="E23" s="98">
        <v>1434</v>
      </c>
      <c r="F23" s="98">
        <v>1241</v>
      </c>
      <c r="G23" s="98">
        <v>1011</v>
      </c>
      <c r="H23" s="98">
        <v>756</v>
      </c>
      <c r="I23" s="98">
        <v>545</v>
      </c>
      <c r="J23" s="98">
        <v>317</v>
      </c>
      <c r="K23" s="98">
        <v>165</v>
      </c>
      <c r="L23" s="98">
        <v>214</v>
      </c>
      <c r="M23" s="17">
        <f t="shared" si="7"/>
        <v>8863</v>
      </c>
      <c r="N23" s="8"/>
      <c r="O23" s="22">
        <f t="shared" si="1"/>
        <v>1820</v>
      </c>
      <c r="P23" s="80">
        <f t="shared" si="4"/>
        <v>2794</v>
      </c>
      <c r="Q23" s="65">
        <f t="shared" si="5"/>
        <v>4249</v>
      </c>
      <c r="R23" s="23">
        <f t="shared" si="2"/>
        <v>7043</v>
      </c>
    </row>
    <row r="24" spans="1:18" ht="12">
      <c r="A24" s="14" t="s">
        <v>39</v>
      </c>
      <c r="B24" s="98">
        <v>485</v>
      </c>
      <c r="C24" s="98">
        <v>600</v>
      </c>
      <c r="D24" s="98">
        <v>586</v>
      </c>
      <c r="E24" s="98">
        <v>520</v>
      </c>
      <c r="F24" s="98">
        <v>561</v>
      </c>
      <c r="G24" s="98">
        <v>485</v>
      </c>
      <c r="H24" s="98">
        <v>346</v>
      </c>
      <c r="I24" s="98">
        <v>228</v>
      </c>
      <c r="J24" s="98">
        <v>140</v>
      </c>
      <c r="K24" s="98">
        <v>75</v>
      </c>
      <c r="L24" s="98">
        <v>67</v>
      </c>
      <c r="M24" s="17">
        <f t="shared" si="7"/>
        <v>4093</v>
      </c>
      <c r="N24" s="8"/>
      <c r="O24" s="22">
        <f t="shared" si="1"/>
        <v>1085</v>
      </c>
      <c r="P24" s="80">
        <f t="shared" si="4"/>
        <v>1106</v>
      </c>
      <c r="Q24" s="65">
        <f t="shared" si="5"/>
        <v>1902</v>
      </c>
      <c r="R24" s="23">
        <f t="shared" si="2"/>
        <v>3008</v>
      </c>
    </row>
    <row r="25" spans="1:18" ht="12">
      <c r="A25" s="14" t="s">
        <v>40</v>
      </c>
      <c r="B25" s="98">
        <v>1482</v>
      </c>
      <c r="C25" s="98">
        <v>1766</v>
      </c>
      <c r="D25" s="98">
        <v>2969</v>
      </c>
      <c r="E25" s="98">
        <v>2530</v>
      </c>
      <c r="F25" s="98">
        <v>1955</v>
      </c>
      <c r="G25" s="98">
        <v>1860</v>
      </c>
      <c r="H25" s="98">
        <v>1210</v>
      </c>
      <c r="I25" s="98">
        <v>880</v>
      </c>
      <c r="J25" s="98">
        <v>509</v>
      </c>
      <c r="K25" s="98">
        <v>236</v>
      </c>
      <c r="L25" s="98">
        <v>265</v>
      </c>
      <c r="M25" s="17">
        <f t="shared" si="7"/>
        <v>15662</v>
      </c>
      <c r="N25" s="8"/>
      <c r="O25" s="22">
        <f t="shared" si="1"/>
        <v>3248</v>
      </c>
      <c r="P25" s="80">
        <f t="shared" si="4"/>
        <v>5499</v>
      </c>
      <c r="Q25" s="65">
        <f t="shared" si="5"/>
        <v>6915</v>
      </c>
      <c r="R25" s="23">
        <f t="shared" si="2"/>
        <v>12414</v>
      </c>
    </row>
    <row r="26" spans="1:18" ht="12.75" thickBot="1">
      <c r="A26" s="28" t="s">
        <v>96</v>
      </c>
      <c r="B26" s="53">
        <f>SUM(B17:B25)</f>
        <v>23493</v>
      </c>
      <c r="C26" s="53">
        <f aca="true" t="shared" si="8" ref="C26:M26">SUM(C17:C25)</f>
        <v>25694</v>
      </c>
      <c r="D26" s="53">
        <f t="shared" si="8"/>
        <v>35231</v>
      </c>
      <c r="E26" s="53">
        <f t="shared" si="8"/>
        <v>31636</v>
      </c>
      <c r="F26" s="53">
        <f t="shared" si="8"/>
        <v>26543</v>
      </c>
      <c r="G26" s="53">
        <f t="shared" si="8"/>
        <v>22021</v>
      </c>
      <c r="H26" s="53">
        <f t="shared" si="8"/>
        <v>15385</v>
      </c>
      <c r="I26" s="53">
        <f t="shared" si="8"/>
        <v>10703</v>
      </c>
      <c r="J26" s="53">
        <f t="shared" si="8"/>
        <v>6595</v>
      </c>
      <c r="K26" s="53">
        <f t="shared" si="8"/>
        <v>3412</v>
      </c>
      <c r="L26" s="53">
        <f t="shared" si="8"/>
        <v>3980</v>
      </c>
      <c r="M26" s="21">
        <f t="shared" si="8"/>
        <v>204693</v>
      </c>
      <c r="N26" s="8"/>
      <c r="O26" s="36">
        <f t="shared" si="1"/>
        <v>49187</v>
      </c>
      <c r="P26" s="81">
        <f t="shared" si="4"/>
        <v>66867</v>
      </c>
      <c r="Q26" s="66">
        <f t="shared" si="5"/>
        <v>88639</v>
      </c>
      <c r="R26" s="37">
        <f t="shared" si="2"/>
        <v>155506</v>
      </c>
    </row>
    <row r="27" spans="1:18" ht="12">
      <c r="A27" s="26" t="s">
        <v>41</v>
      </c>
      <c r="B27" s="97">
        <v>978</v>
      </c>
      <c r="C27" s="97">
        <v>1053</v>
      </c>
      <c r="D27" s="97">
        <v>1527</v>
      </c>
      <c r="E27" s="97">
        <v>1348</v>
      </c>
      <c r="F27" s="97">
        <v>1243</v>
      </c>
      <c r="G27" s="97">
        <v>1098</v>
      </c>
      <c r="H27" s="97">
        <v>760</v>
      </c>
      <c r="I27" s="97">
        <v>526</v>
      </c>
      <c r="J27" s="97">
        <v>358</v>
      </c>
      <c r="K27" s="97">
        <v>190</v>
      </c>
      <c r="L27" s="97">
        <v>192</v>
      </c>
      <c r="M27" s="27">
        <f>SUM(B27:L27)</f>
        <v>9273</v>
      </c>
      <c r="N27" s="8"/>
      <c r="O27" s="34">
        <f t="shared" si="1"/>
        <v>2031</v>
      </c>
      <c r="P27" s="79">
        <f t="shared" si="4"/>
        <v>2875</v>
      </c>
      <c r="Q27" s="64">
        <f t="shared" si="5"/>
        <v>4367</v>
      </c>
      <c r="R27" s="35">
        <f t="shared" si="2"/>
        <v>7242</v>
      </c>
    </row>
    <row r="28" spans="1:18" ht="12">
      <c r="A28" s="14" t="s">
        <v>42</v>
      </c>
      <c r="B28" s="98">
        <v>303</v>
      </c>
      <c r="C28" s="98">
        <v>282</v>
      </c>
      <c r="D28" s="98">
        <v>376</v>
      </c>
      <c r="E28" s="98">
        <v>360</v>
      </c>
      <c r="F28" s="98">
        <v>350</v>
      </c>
      <c r="G28" s="98">
        <v>370</v>
      </c>
      <c r="H28" s="98">
        <v>199</v>
      </c>
      <c r="I28" s="98">
        <v>157</v>
      </c>
      <c r="J28" s="98">
        <v>85</v>
      </c>
      <c r="K28" s="98">
        <v>54</v>
      </c>
      <c r="L28" s="98">
        <v>59</v>
      </c>
      <c r="M28" s="17">
        <f>SUM(B28:L28)</f>
        <v>2595</v>
      </c>
      <c r="N28" s="8"/>
      <c r="O28" s="22">
        <f t="shared" si="1"/>
        <v>585</v>
      </c>
      <c r="P28" s="80">
        <f t="shared" si="4"/>
        <v>736</v>
      </c>
      <c r="Q28" s="65">
        <f t="shared" si="5"/>
        <v>1274</v>
      </c>
      <c r="R28" s="23">
        <f t="shared" si="2"/>
        <v>2010</v>
      </c>
    </row>
    <row r="29" spans="1:18" ht="12">
      <c r="A29" s="14" t="s">
        <v>43</v>
      </c>
      <c r="B29" s="98">
        <v>644</v>
      </c>
      <c r="C29" s="98">
        <v>600</v>
      </c>
      <c r="D29" s="98">
        <v>719</v>
      </c>
      <c r="E29" s="98">
        <v>596</v>
      </c>
      <c r="F29" s="98">
        <v>499</v>
      </c>
      <c r="G29" s="98">
        <v>449</v>
      </c>
      <c r="H29" s="98">
        <v>243</v>
      </c>
      <c r="I29" s="98">
        <v>215</v>
      </c>
      <c r="J29" s="98">
        <v>118</v>
      </c>
      <c r="K29" s="98">
        <v>70</v>
      </c>
      <c r="L29" s="98">
        <v>54</v>
      </c>
      <c r="M29" s="17">
        <f>SUM(B29:L29)</f>
        <v>4207</v>
      </c>
      <c r="N29" s="8"/>
      <c r="O29" s="22">
        <f t="shared" si="1"/>
        <v>1244</v>
      </c>
      <c r="P29" s="80">
        <f t="shared" si="4"/>
        <v>1315</v>
      </c>
      <c r="Q29" s="65">
        <f t="shared" si="5"/>
        <v>1648</v>
      </c>
      <c r="R29" s="23">
        <f t="shared" si="2"/>
        <v>2963</v>
      </c>
    </row>
    <row r="30" spans="1:18" ht="12">
      <c r="A30" s="14" t="s">
        <v>44</v>
      </c>
      <c r="B30" s="98">
        <v>198</v>
      </c>
      <c r="C30" s="98">
        <v>195</v>
      </c>
      <c r="D30" s="98">
        <v>183</v>
      </c>
      <c r="E30" s="98">
        <v>193</v>
      </c>
      <c r="F30" s="98">
        <v>213</v>
      </c>
      <c r="G30" s="98">
        <v>165</v>
      </c>
      <c r="H30" s="98">
        <v>110</v>
      </c>
      <c r="I30" s="98">
        <v>82</v>
      </c>
      <c r="J30" s="98">
        <v>31</v>
      </c>
      <c r="K30" s="98">
        <v>18</v>
      </c>
      <c r="L30" s="98">
        <v>21</v>
      </c>
      <c r="M30" s="17">
        <f>SUM(B30:L30)</f>
        <v>1409</v>
      </c>
      <c r="N30" s="8"/>
      <c r="O30" s="22">
        <f t="shared" si="1"/>
        <v>393</v>
      </c>
      <c r="P30" s="80">
        <f t="shared" si="4"/>
        <v>376</v>
      </c>
      <c r="Q30" s="65">
        <f t="shared" si="5"/>
        <v>640</v>
      </c>
      <c r="R30" s="23">
        <f t="shared" si="2"/>
        <v>1016</v>
      </c>
    </row>
    <row r="31" spans="1:18" ht="12.75" thickBot="1">
      <c r="A31" s="28" t="s">
        <v>97</v>
      </c>
      <c r="B31" s="53">
        <f>SUM(B27:B30)</f>
        <v>2123</v>
      </c>
      <c r="C31" s="53">
        <f aca="true" t="shared" si="9" ref="C31:M31">SUM(C27:C30)</f>
        <v>2130</v>
      </c>
      <c r="D31" s="53">
        <f t="shared" si="9"/>
        <v>2805</v>
      </c>
      <c r="E31" s="53">
        <f t="shared" si="9"/>
        <v>2497</v>
      </c>
      <c r="F31" s="53">
        <f t="shared" si="9"/>
        <v>2305</v>
      </c>
      <c r="G31" s="53">
        <f t="shared" si="9"/>
        <v>2082</v>
      </c>
      <c r="H31" s="53">
        <f t="shared" si="9"/>
        <v>1312</v>
      </c>
      <c r="I31" s="53">
        <f t="shared" si="9"/>
        <v>980</v>
      </c>
      <c r="J31" s="53">
        <f t="shared" si="9"/>
        <v>592</v>
      </c>
      <c r="K31" s="53">
        <f t="shared" si="9"/>
        <v>332</v>
      </c>
      <c r="L31" s="53">
        <f t="shared" si="9"/>
        <v>326</v>
      </c>
      <c r="M31" s="21">
        <f t="shared" si="9"/>
        <v>17484</v>
      </c>
      <c r="N31" s="8"/>
      <c r="O31" s="36">
        <f t="shared" si="1"/>
        <v>4253</v>
      </c>
      <c r="P31" s="81">
        <f t="shared" si="4"/>
        <v>5302</v>
      </c>
      <c r="Q31" s="66">
        <f t="shared" si="5"/>
        <v>7929</v>
      </c>
      <c r="R31" s="37">
        <f t="shared" si="2"/>
        <v>13231</v>
      </c>
    </row>
    <row r="32" spans="1:18" ht="12">
      <c r="A32" s="26" t="s">
        <v>45</v>
      </c>
      <c r="B32" s="97">
        <v>2415</v>
      </c>
      <c r="C32" s="97">
        <v>2738</v>
      </c>
      <c r="D32" s="97">
        <v>3184</v>
      </c>
      <c r="E32" s="97">
        <v>2791</v>
      </c>
      <c r="F32" s="97">
        <v>2682</v>
      </c>
      <c r="G32" s="97">
        <v>2196</v>
      </c>
      <c r="H32" s="97">
        <v>1407</v>
      </c>
      <c r="I32" s="97">
        <v>935</v>
      </c>
      <c r="J32" s="97">
        <v>607</v>
      </c>
      <c r="K32" s="97">
        <v>304</v>
      </c>
      <c r="L32" s="97">
        <v>346</v>
      </c>
      <c r="M32" s="27">
        <f>SUM(B32:L32)</f>
        <v>19605</v>
      </c>
      <c r="N32" s="8"/>
      <c r="O32" s="34">
        <f t="shared" si="1"/>
        <v>5153</v>
      </c>
      <c r="P32" s="79">
        <f t="shared" si="4"/>
        <v>5975</v>
      </c>
      <c r="Q32" s="64">
        <f t="shared" si="5"/>
        <v>8477</v>
      </c>
      <c r="R32" s="35">
        <f t="shared" si="2"/>
        <v>14452</v>
      </c>
    </row>
    <row r="33" spans="1:18" ht="12">
      <c r="A33" s="14" t="s">
        <v>46</v>
      </c>
      <c r="B33" s="98">
        <v>941</v>
      </c>
      <c r="C33" s="98">
        <v>1079</v>
      </c>
      <c r="D33" s="98">
        <v>1358</v>
      </c>
      <c r="E33" s="98">
        <v>1071</v>
      </c>
      <c r="F33" s="98">
        <v>948</v>
      </c>
      <c r="G33" s="98">
        <v>863</v>
      </c>
      <c r="H33" s="98">
        <v>662</v>
      </c>
      <c r="I33" s="98">
        <v>390</v>
      </c>
      <c r="J33" s="98">
        <v>269</v>
      </c>
      <c r="K33" s="98">
        <v>106</v>
      </c>
      <c r="L33" s="98">
        <v>138</v>
      </c>
      <c r="M33" s="17">
        <f aca="true" t="shared" si="10" ref="M33:M48">SUM(B33:L33)</f>
        <v>7825</v>
      </c>
      <c r="N33" s="8"/>
      <c r="O33" s="22">
        <f t="shared" si="1"/>
        <v>2020</v>
      </c>
      <c r="P33" s="80">
        <f t="shared" si="4"/>
        <v>2429</v>
      </c>
      <c r="Q33" s="65">
        <f t="shared" si="5"/>
        <v>3376</v>
      </c>
      <c r="R33" s="23">
        <f t="shared" si="2"/>
        <v>5805</v>
      </c>
    </row>
    <row r="34" spans="1:18" ht="12">
      <c r="A34" s="14" t="s">
        <v>47</v>
      </c>
      <c r="B34" s="98">
        <v>3318</v>
      </c>
      <c r="C34" s="98">
        <v>3319</v>
      </c>
      <c r="D34" s="98">
        <v>6037</v>
      </c>
      <c r="E34" s="98">
        <v>5078</v>
      </c>
      <c r="F34" s="98">
        <v>4484</v>
      </c>
      <c r="G34" s="98">
        <v>3608</v>
      </c>
      <c r="H34" s="98">
        <v>2169</v>
      </c>
      <c r="I34" s="98">
        <v>1752</v>
      </c>
      <c r="J34" s="98">
        <v>904</v>
      </c>
      <c r="K34" s="98">
        <v>448</v>
      </c>
      <c r="L34" s="98">
        <v>482</v>
      </c>
      <c r="M34" s="17">
        <f t="shared" si="10"/>
        <v>31599</v>
      </c>
      <c r="N34" s="8"/>
      <c r="O34" s="22">
        <f t="shared" si="1"/>
        <v>6637</v>
      </c>
      <c r="P34" s="80">
        <f t="shared" si="4"/>
        <v>11115</v>
      </c>
      <c r="Q34" s="65">
        <f t="shared" si="5"/>
        <v>13847</v>
      </c>
      <c r="R34" s="23">
        <f t="shared" si="2"/>
        <v>24962</v>
      </c>
    </row>
    <row r="35" spans="1:18" ht="12">
      <c r="A35" s="14" t="s">
        <v>48</v>
      </c>
      <c r="B35" s="98">
        <v>318</v>
      </c>
      <c r="C35" s="98">
        <v>645</v>
      </c>
      <c r="D35" s="98">
        <v>1618</v>
      </c>
      <c r="E35" s="98">
        <v>1409</v>
      </c>
      <c r="F35" s="98">
        <v>1057</v>
      </c>
      <c r="G35" s="98">
        <v>712</v>
      </c>
      <c r="H35" s="98">
        <v>363</v>
      </c>
      <c r="I35" s="98">
        <v>254</v>
      </c>
      <c r="J35" s="98">
        <v>139</v>
      </c>
      <c r="K35" s="98">
        <v>61</v>
      </c>
      <c r="L35" s="98">
        <v>61</v>
      </c>
      <c r="M35" s="17">
        <f t="shared" si="10"/>
        <v>6637</v>
      </c>
      <c r="N35" s="8"/>
      <c r="O35" s="22">
        <f t="shared" si="1"/>
        <v>963</v>
      </c>
      <c r="P35" s="80">
        <f t="shared" si="4"/>
        <v>3027</v>
      </c>
      <c r="Q35" s="65">
        <f t="shared" si="5"/>
        <v>2647</v>
      </c>
      <c r="R35" s="23">
        <f t="shared" si="2"/>
        <v>5674</v>
      </c>
    </row>
    <row r="36" spans="1:18" ht="12.75" thickBot="1">
      <c r="A36" s="28" t="s">
        <v>98</v>
      </c>
      <c r="B36" s="53">
        <f>SUM(B32:B35)</f>
        <v>6992</v>
      </c>
      <c r="C36" s="53">
        <f aca="true" t="shared" si="11" ref="C36:M36">SUM(C32:C35)</f>
        <v>7781</v>
      </c>
      <c r="D36" s="53">
        <f t="shared" si="11"/>
        <v>12197</v>
      </c>
      <c r="E36" s="53">
        <f t="shared" si="11"/>
        <v>10349</v>
      </c>
      <c r="F36" s="53">
        <f t="shared" si="11"/>
        <v>9171</v>
      </c>
      <c r="G36" s="53">
        <f t="shared" si="11"/>
        <v>7379</v>
      </c>
      <c r="H36" s="53">
        <f t="shared" si="11"/>
        <v>4601</v>
      </c>
      <c r="I36" s="53">
        <f t="shared" si="11"/>
        <v>3331</v>
      </c>
      <c r="J36" s="53">
        <f t="shared" si="11"/>
        <v>1919</v>
      </c>
      <c r="K36" s="53">
        <f t="shared" si="11"/>
        <v>919</v>
      </c>
      <c r="L36" s="53">
        <f t="shared" si="11"/>
        <v>1027</v>
      </c>
      <c r="M36" s="21">
        <f t="shared" si="11"/>
        <v>65666</v>
      </c>
      <c r="N36" s="8"/>
      <c r="O36" s="36">
        <f t="shared" si="1"/>
        <v>14773</v>
      </c>
      <c r="P36" s="81">
        <f t="shared" si="4"/>
        <v>22546</v>
      </c>
      <c r="Q36" s="66">
        <f t="shared" si="5"/>
        <v>28347</v>
      </c>
      <c r="R36" s="37">
        <f t="shared" si="2"/>
        <v>50893</v>
      </c>
    </row>
    <row r="37" spans="1:18" ht="12">
      <c r="A37" s="26" t="s">
        <v>49</v>
      </c>
      <c r="B37" s="97">
        <v>436</v>
      </c>
      <c r="C37" s="97">
        <v>577</v>
      </c>
      <c r="D37" s="97">
        <v>700</v>
      </c>
      <c r="E37" s="97">
        <v>574</v>
      </c>
      <c r="F37" s="97">
        <v>501</v>
      </c>
      <c r="G37" s="97">
        <v>408</v>
      </c>
      <c r="H37" s="97">
        <v>325</v>
      </c>
      <c r="I37" s="97">
        <v>220</v>
      </c>
      <c r="J37" s="97">
        <v>94</v>
      </c>
      <c r="K37" s="97">
        <v>47</v>
      </c>
      <c r="L37" s="97">
        <v>47</v>
      </c>
      <c r="M37" s="27">
        <f t="shared" si="10"/>
        <v>3929</v>
      </c>
      <c r="N37" s="8"/>
      <c r="O37" s="34">
        <f t="shared" si="1"/>
        <v>1013</v>
      </c>
      <c r="P37" s="79">
        <f t="shared" si="4"/>
        <v>1274</v>
      </c>
      <c r="Q37" s="64">
        <f t="shared" si="5"/>
        <v>1642</v>
      </c>
      <c r="R37" s="35">
        <f t="shared" si="2"/>
        <v>2916</v>
      </c>
    </row>
    <row r="38" spans="1:18" ht="12">
      <c r="A38" s="14" t="s">
        <v>50</v>
      </c>
      <c r="B38" s="98">
        <v>570</v>
      </c>
      <c r="C38" s="98">
        <v>601</v>
      </c>
      <c r="D38" s="98">
        <v>780</v>
      </c>
      <c r="E38" s="98">
        <v>810</v>
      </c>
      <c r="F38" s="98">
        <v>706</v>
      </c>
      <c r="G38" s="98">
        <v>453</v>
      </c>
      <c r="H38" s="98">
        <v>412</v>
      </c>
      <c r="I38" s="98">
        <v>270</v>
      </c>
      <c r="J38" s="98">
        <v>233</v>
      </c>
      <c r="K38" s="98">
        <v>85</v>
      </c>
      <c r="L38" s="98">
        <v>68</v>
      </c>
      <c r="M38" s="17">
        <f t="shared" si="10"/>
        <v>4988</v>
      </c>
      <c r="N38" s="8"/>
      <c r="O38" s="22">
        <f t="shared" si="1"/>
        <v>1171</v>
      </c>
      <c r="P38" s="80">
        <f t="shared" si="4"/>
        <v>1590</v>
      </c>
      <c r="Q38" s="65">
        <f t="shared" si="5"/>
        <v>2227</v>
      </c>
      <c r="R38" s="23">
        <f t="shared" si="2"/>
        <v>3817</v>
      </c>
    </row>
    <row r="39" spans="1:18" ht="12">
      <c r="A39" s="14" t="s">
        <v>51</v>
      </c>
      <c r="B39" s="98">
        <v>104</v>
      </c>
      <c r="C39" s="98">
        <v>81</v>
      </c>
      <c r="D39" s="98">
        <v>183</v>
      </c>
      <c r="E39" s="98">
        <v>220</v>
      </c>
      <c r="F39" s="98">
        <v>288</v>
      </c>
      <c r="G39" s="98">
        <v>292</v>
      </c>
      <c r="H39" s="98">
        <v>184</v>
      </c>
      <c r="I39" s="98">
        <v>141</v>
      </c>
      <c r="J39" s="98">
        <v>112</v>
      </c>
      <c r="K39" s="98">
        <v>43</v>
      </c>
      <c r="L39" s="98">
        <v>92</v>
      </c>
      <c r="M39" s="17">
        <f t="shared" si="10"/>
        <v>1740</v>
      </c>
      <c r="N39" s="8"/>
      <c r="O39" s="22">
        <f t="shared" si="1"/>
        <v>185</v>
      </c>
      <c r="P39" s="80">
        <f t="shared" si="4"/>
        <v>403</v>
      </c>
      <c r="Q39" s="65">
        <f t="shared" si="5"/>
        <v>1152</v>
      </c>
      <c r="R39" s="23">
        <f t="shared" si="2"/>
        <v>1555</v>
      </c>
    </row>
    <row r="40" spans="1:18" ht="12">
      <c r="A40" s="14" t="s">
        <v>52</v>
      </c>
      <c r="B40" s="98">
        <v>2421</v>
      </c>
      <c r="C40" s="98">
        <v>2459</v>
      </c>
      <c r="D40" s="98">
        <v>2898</v>
      </c>
      <c r="E40" s="98">
        <v>2674</v>
      </c>
      <c r="F40" s="98">
        <v>2376</v>
      </c>
      <c r="G40" s="98">
        <v>1833</v>
      </c>
      <c r="H40" s="98">
        <v>1375</v>
      </c>
      <c r="I40" s="98">
        <v>996</v>
      </c>
      <c r="J40" s="98">
        <v>631</v>
      </c>
      <c r="K40" s="98">
        <v>339</v>
      </c>
      <c r="L40" s="98">
        <v>414</v>
      </c>
      <c r="M40" s="17">
        <f t="shared" si="10"/>
        <v>18416</v>
      </c>
      <c r="N40" s="8"/>
      <c r="O40" s="22">
        <f t="shared" si="1"/>
        <v>4880</v>
      </c>
      <c r="P40" s="80">
        <f t="shared" si="4"/>
        <v>5572</v>
      </c>
      <c r="Q40" s="65">
        <f t="shared" si="5"/>
        <v>7964</v>
      </c>
      <c r="R40" s="23">
        <f t="shared" si="2"/>
        <v>13536</v>
      </c>
    </row>
    <row r="41" spans="1:18" ht="12">
      <c r="A41" s="14" t="s">
        <v>53</v>
      </c>
      <c r="B41" s="98">
        <v>259</v>
      </c>
      <c r="C41" s="98">
        <v>332</v>
      </c>
      <c r="D41" s="98">
        <v>627</v>
      </c>
      <c r="E41" s="98">
        <v>625</v>
      </c>
      <c r="F41" s="98">
        <v>607</v>
      </c>
      <c r="G41" s="98">
        <v>501</v>
      </c>
      <c r="H41" s="98">
        <v>389</v>
      </c>
      <c r="I41" s="98">
        <v>266</v>
      </c>
      <c r="J41" s="98">
        <v>209</v>
      </c>
      <c r="K41" s="98">
        <v>93</v>
      </c>
      <c r="L41" s="98">
        <v>117</v>
      </c>
      <c r="M41" s="17">
        <f t="shared" si="10"/>
        <v>4025</v>
      </c>
      <c r="N41" s="8"/>
      <c r="O41" s="22">
        <f t="shared" si="1"/>
        <v>591</v>
      </c>
      <c r="P41" s="80">
        <f t="shared" si="4"/>
        <v>1252</v>
      </c>
      <c r="Q41" s="65">
        <f t="shared" si="5"/>
        <v>2182</v>
      </c>
      <c r="R41" s="23">
        <f t="shared" si="2"/>
        <v>3434</v>
      </c>
    </row>
    <row r="42" spans="1:18" ht="12">
      <c r="A42" s="14" t="s">
        <v>54</v>
      </c>
      <c r="B42" s="98">
        <v>52</v>
      </c>
      <c r="C42" s="98">
        <v>80</v>
      </c>
      <c r="D42" s="98">
        <v>150</v>
      </c>
      <c r="E42" s="98">
        <v>198</v>
      </c>
      <c r="F42" s="98">
        <v>96</v>
      </c>
      <c r="G42" s="98">
        <v>74</v>
      </c>
      <c r="H42" s="98">
        <v>40</v>
      </c>
      <c r="I42" s="98">
        <v>46</v>
      </c>
      <c r="J42" s="98">
        <v>25</v>
      </c>
      <c r="K42" s="98">
        <v>15</v>
      </c>
      <c r="L42" s="98">
        <v>18</v>
      </c>
      <c r="M42" s="17">
        <f t="shared" si="10"/>
        <v>794</v>
      </c>
      <c r="N42" s="8"/>
      <c r="O42" s="22">
        <f t="shared" si="1"/>
        <v>132</v>
      </c>
      <c r="P42" s="80">
        <f t="shared" si="4"/>
        <v>348</v>
      </c>
      <c r="Q42" s="65">
        <f t="shared" si="5"/>
        <v>314</v>
      </c>
      <c r="R42" s="23">
        <f t="shared" si="2"/>
        <v>662</v>
      </c>
    </row>
    <row r="43" spans="1:18" ht="12.75" thickBot="1">
      <c r="A43" s="28" t="s">
        <v>99</v>
      </c>
      <c r="B43" s="53">
        <f>SUM(B37:B42)</f>
        <v>3842</v>
      </c>
      <c r="C43" s="53">
        <f aca="true" t="shared" si="12" ref="C43:L43">SUM(C37:C42)</f>
        <v>4130</v>
      </c>
      <c r="D43" s="53">
        <f t="shared" si="12"/>
        <v>5338</v>
      </c>
      <c r="E43" s="53">
        <f t="shared" si="12"/>
        <v>5101</v>
      </c>
      <c r="F43" s="53">
        <f t="shared" si="12"/>
        <v>4574</v>
      </c>
      <c r="G43" s="53">
        <f t="shared" si="12"/>
        <v>3561</v>
      </c>
      <c r="H43" s="53">
        <f t="shared" si="12"/>
        <v>2725</v>
      </c>
      <c r="I43" s="53">
        <f t="shared" si="12"/>
        <v>1939</v>
      </c>
      <c r="J43" s="53">
        <f t="shared" si="12"/>
        <v>1304</v>
      </c>
      <c r="K43" s="53">
        <f t="shared" si="12"/>
        <v>622</v>
      </c>
      <c r="L43" s="53">
        <f t="shared" si="12"/>
        <v>756</v>
      </c>
      <c r="M43" s="21">
        <f>SUM(M37:M42)</f>
        <v>33892</v>
      </c>
      <c r="N43" s="8"/>
      <c r="O43" s="36">
        <f t="shared" si="1"/>
        <v>7972</v>
      </c>
      <c r="P43" s="81">
        <f t="shared" si="4"/>
        <v>10439</v>
      </c>
      <c r="Q43" s="66">
        <f t="shared" si="5"/>
        <v>15481</v>
      </c>
      <c r="R43" s="37">
        <f t="shared" si="2"/>
        <v>25920</v>
      </c>
    </row>
    <row r="44" spans="1:18" ht="12">
      <c r="A44" s="26" t="s">
        <v>55</v>
      </c>
      <c r="B44" s="97">
        <v>1788</v>
      </c>
      <c r="C44" s="97">
        <v>1852</v>
      </c>
      <c r="D44" s="97">
        <v>1771</v>
      </c>
      <c r="E44" s="97">
        <v>1564</v>
      </c>
      <c r="F44" s="97">
        <v>1184</v>
      </c>
      <c r="G44" s="97">
        <v>931</v>
      </c>
      <c r="H44" s="97">
        <v>602</v>
      </c>
      <c r="I44" s="97">
        <v>379</v>
      </c>
      <c r="J44" s="97">
        <v>223</v>
      </c>
      <c r="K44" s="97">
        <v>94</v>
      </c>
      <c r="L44" s="97">
        <v>72</v>
      </c>
      <c r="M44" s="27">
        <f t="shared" si="10"/>
        <v>10460</v>
      </c>
      <c r="N44" s="8"/>
      <c r="O44" s="34">
        <f t="shared" si="1"/>
        <v>3640</v>
      </c>
      <c r="P44" s="79">
        <f t="shared" si="4"/>
        <v>3335</v>
      </c>
      <c r="Q44" s="64">
        <f t="shared" si="5"/>
        <v>3485</v>
      </c>
      <c r="R44" s="35">
        <f t="shared" si="2"/>
        <v>6820</v>
      </c>
    </row>
    <row r="45" spans="1:18" ht="12">
      <c r="A45" s="14" t="s">
        <v>56</v>
      </c>
      <c r="B45" s="98">
        <v>1269</v>
      </c>
      <c r="C45" s="98">
        <v>1509</v>
      </c>
      <c r="D45" s="98">
        <v>1730</v>
      </c>
      <c r="E45" s="98">
        <v>1446</v>
      </c>
      <c r="F45" s="98">
        <v>1228</v>
      </c>
      <c r="G45" s="98">
        <v>1119</v>
      </c>
      <c r="H45" s="98">
        <v>755</v>
      </c>
      <c r="I45" s="98">
        <v>501</v>
      </c>
      <c r="J45" s="98">
        <v>312</v>
      </c>
      <c r="K45" s="98">
        <v>128</v>
      </c>
      <c r="L45" s="98">
        <v>157</v>
      </c>
      <c r="M45" s="17">
        <f t="shared" si="10"/>
        <v>10154</v>
      </c>
      <c r="N45" s="8"/>
      <c r="O45" s="22">
        <f t="shared" si="1"/>
        <v>2778</v>
      </c>
      <c r="P45" s="80">
        <f t="shared" si="4"/>
        <v>3176</v>
      </c>
      <c r="Q45" s="65">
        <f t="shared" si="5"/>
        <v>4200</v>
      </c>
      <c r="R45" s="23">
        <f t="shared" si="2"/>
        <v>7376</v>
      </c>
    </row>
    <row r="46" spans="1:18" ht="12">
      <c r="A46" s="14" t="s">
        <v>57</v>
      </c>
      <c r="B46" s="98">
        <v>2268</v>
      </c>
      <c r="C46" s="98">
        <v>2859</v>
      </c>
      <c r="D46" s="98">
        <v>3068</v>
      </c>
      <c r="E46" s="98">
        <v>2662</v>
      </c>
      <c r="F46" s="98">
        <v>2190</v>
      </c>
      <c r="G46" s="98">
        <v>1911</v>
      </c>
      <c r="H46" s="98">
        <v>1220</v>
      </c>
      <c r="I46" s="98">
        <v>880</v>
      </c>
      <c r="J46" s="98">
        <v>562</v>
      </c>
      <c r="K46" s="98">
        <v>316</v>
      </c>
      <c r="L46" s="98">
        <v>309</v>
      </c>
      <c r="M46" s="17">
        <f t="shared" si="10"/>
        <v>18245</v>
      </c>
      <c r="N46" s="8"/>
      <c r="O46" s="22">
        <f t="shared" si="1"/>
        <v>5127</v>
      </c>
      <c r="P46" s="80">
        <f t="shared" si="4"/>
        <v>5730</v>
      </c>
      <c r="Q46" s="65">
        <f t="shared" si="5"/>
        <v>7388</v>
      </c>
      <c r="R46" s="23">
        <f t="shared" si="2"/>
        <v>13118</v>
      </c>
    </row>
    <row r="47" spans="1:18" ht="12">
      <c r="A47" s="14" t="s">
        <v>58</v>
      </c>
      <c r="B47" s="98">
        <v>1318</v>
      </c>
      <c r="C47" s="98">
        <v>1424</v>
      </c>
      <c r="D47" s="98">
        <v>1892</v>
      </c>
      <c r="E47" s="98">
        <v>1669</v>
      </c>
      <c r="F47" s="98">
        <v>1401</v>
      </c>
      <c r="G47" s="98">
        <v>1025</v>
      </c>
      <c r="H47" s="98">
        <v>635</v>
      </c>
      <c r="I47" s="98">
        <v>479</v>
      </c>
      <c r="J47" s="98">
        <v>280</v>
      </c>
      <c r="K47" s="98">
        <v>131</v>
      </c>
      <c r="L47" s="98">
        <v>125</v>
      </c>
      <c r="M47" s="17">
        <f t="shared" si="10"/>
        <v>10379</v>
      </c>
      <c r="N47" s="8"/>
      <c r="O47" s="22">
        <f t="shared" si="1"/>
        <v>2742</v>
      </c>
      <c r="P47" s="80">
        <f t="shared" si="4"/>
        <v>3561</v>
      </c>
      <c r="Q47" s="65">
        <f t="shared" si="5"/>
        <v>4076</v>
      </c>
      <c r="R47" s="23">
        <f t="shared" si="2"/>
        <v>7637</v>
      </c>
    </row>
    <row r="48" spans="1:18" ht="12">
      <c r="A48" s="14" t="s">
        <v>59</v>
      </c>
      <c r="B48" s="98">
        <v>486</v>
      </c>
      <c r="C48" s="98">
        <v>546</v>
      </c>
      <c r="D48" s="98">
        <v>591</v>
      </c>
      <c r="E48" s="98">
        <v>563</v>
      </c>
      <c r="F48" s="98">
        <v>448</v>
      </c>
      <c r="G48" s="98">
        <v>387</v>
      </c>
      <c r="H48" s="98">
        <v>260</v>
      </c>
      <c r="I48" s="98">
        <v>199</v>
      </c>
      <c r="J48" s="98">
        <v>124</v>
      </c>
      <c r="K48" s="98">
        <v>62</v>
      </c>
      <c r="L48" s="98">
        <v>78</v>
      </c>
      <c r="M48" s="17">
        <f t="shared" si="10"/>
        <v>3744</v>
      </c>
      <c r="N48" s="8"/>
      <c r="O48" s="22">
        <f t="shared" si="1"/>
        <v>1032</v>
      </c>
      <c r="P48" s="80">
        <f t="shared" si="4"/>
        <v>1154</v>
      </c>
      <c r="Q48" s="65">
        <f t="shared" si="5"/>
        <v>1558</v>
      </c>
      <c r="R48" s="23">
        <f t="shared" si="2"/>
        <v>2712</v>
      </c>
    </row>
    <row r="49" spans="1:18" ht="12.75" thickBot="1">
      <c r="A49" s="28" t="s">
        <v>100</v>
      </c>
      <c r="B49" s="53">
        <f>SUM(B44:B48)</f>
        <v>7129</v>
      </c>
      <c r="C49" s="53">
        <f aca="true" t="shared" si="13" ref="C49:L49">SUM(C44:C48)</f>
        <v>8190</v>
      </c>
      <c r="D49" s="53">
        <f t="shared" si="13"/>
        <v>9052</v>
      </c>
      <c r="E49" s="53">
        <f t="shared" si="13"/>
        <v>7904</v>
      </c>
      <c r="F49" s="53">
        <f t="shared" si="13"/>
        <v>6451</v>
      </c>
      <c r="G49" s="53">
        <f t="shared" si="13"/>
        <v>5373</v>
      </c>
      <c r="H49" s="53">
        <f t="shared" si="13"/>
        <v>3472</v>
      </c>
      <c r="I49" s="53">
        <f t="shared" si="13"/>
        <v>2438</v>
      </c>
      <c r="J49" s="53">
        <f t="shared" si="13"/>
        <v>1501</v>
      </c>
      <c r="K49" s="53">
        <f t="shared" si="13"/>
        <v>731</v>
      </c>
      <c r="L49" s="53">
        <f t="shared" si="13"/>
        <v>741</v>
      </c>
      <c r="M49" s="21">
        <f>SUM(M44:M48)</f>
        <v>52982</v>
      </c>
      <c r="N49" s="8"/>
      <c r="O49" s="36">
        <f t="shared" si="1"/>
        <v>15319</v>
      </c>
      <c r="P49" s="81">
        <f t="shared" si="4"/>
        <v>16956</v>
      </c>
      <c r="Q49" s="66">
        <f t="shared" si="5"/>
        <v>20707</v>
      </c>
      <c r="R49" s="37">
        <f t="shared" si="2"/>
        <v>37663</v>
      </c>
    </row>
    <row r="50" spans="1:18" ht="12">
      <c r="A50" s="26" t="s">
        <v>60</v>
      </c>
      <c r="B50" s="97">
        <v>519</v>
      </c>
      <c r="C50" s="97">
        <v>722</v>
      </c>
      <c r="D50" s="97">
        <v>935</v>
      </c>
      <c r="E50" s="97">
        <v>828</v>
      </c>
      <c r="F50" s="97">
        <v>802</v>
      </c>
      <c r="G50" s="97">
        <v>660</v>
      </c>
      <c r="H50" s="97">
        <v>602</v>
      </c>
      <c r="I50" s="97">
        <v>420</v>
      </c>
      <c r="J50" s="97">
        <v>318</v>
      </c>
      <c r="K50" s="97">
        <v>182</v>
      </c>
      <c r="L50" s="97">
        <v>249</v>
      </c>
      <c r="M50" s="27">
        <f>SUM(B50:L50)</f>
        <v>6237</v>
      </c>
      <c r="N50" s="8"/>
      <c r="O50" s="34">
        <f t="shared" si="1"/>
        <v>1241</v>
      </c>
      <c r="P50" s="79">
        <f t="shared" si="4"/>
        <v>1763</v>
      </c>
      <c r="Q50" s="64">
        <f t="shared" si="5"/>
        <v>3233</v>
      </c>
      <c r="R50" s="35">
        <f t="shared" si="2"/>
        <v>4996</v>
      </c>
    </row>
    <row r="51" spans="1:18" ht="12">
      <c r="A51" s="14" t="s">
        <v>61</v>
      </c>
      <c r="B51" s="98">
        <v>419</v>
      </c>
      <c r="C51" s="98">
        <v>515</v>
      </c>
      <c r="D51" s="98">
        <v>930</v>
      </c>
      <c r="E51" s="98">
        <v>974</v>
      </c>
      <c r="F51" s="98">
        <v>682</v>
      </c>
      <c r="G51" s="98">
        <v>619</v>
      </c>
      <c r="H51" s="98">
        <v>467</v>
      </c>
      <c r="I51" s="98">
        <v>331</v>
      </c>
      <c r="J51" s="98">
        <v>200</v>
      </c>
      <c r="K51" s="98">
        <v>110</v>
      </c>
      <c r="L51" s="98">
        <v>121</v>
      </c>
      <c r="M51" s="17">
        <f>SUM(B51:L51)</f>
        <v>5368</v>
      </c>
      <c r="N51" s="8"/>
      <c r="O51" s="22">
        <f t="shared" si="1"/>
        <v>934</v>
      </c>
      <c r="P51" s="80">
        <f t="shared" si="4"/>
        <v>1904</v>
      </c>
      <c r="Q51" s="65">
        <f t="shared" si="5"/>
        <v>2530</v>
      </c>
      <c r="R51" s="23">
        <f t="shared" si="2"/>
        <v>4434</v>
      </c>
    </row>
    <row r="52" spans="1:18" ht="12">
      <c r="A52" s="14" t="s">
        <v>62</v>
      </c>
      <c r="B52" s="98">
        <v>892</v>
      </c>
      <c r="C52" s="98">
        <v>927</v>
      </c>
      <c r="D52" s="98">
        <v>1069</v>
      </c>
      <c r="E52" s="98">
        <v>1020</v>
      </c>
      <c r="F52" s="98">
        <v>937</v>
      </c>
      <c r="G52" s="98">
        <v>792</v>
      </c>
      <c r="H52" s="98">
        <v>538</v>
      </c>
      <c r="I52" s="98">
        <v>414</v>
      </c>
      <c r="J52" s="98">
        <v>229</v>
      </c>
      <c r="K52" s="98">
        <v>141</v>
      </c>
      <c r="L52" s="98">
        <v>133</v>
      </c>
      <c r="M52" s="17">
        <f>SUM(B52:L52)</f>
        <v>7092</v>
      </c>
      <c r="N52" s="8"/>
      <c r="O52" s="22">
        <f t="shared" si="1"/>
        <v>1819</v>
      </c>
      <c r="P52" s="80">
        <f t="shared" si="4"/>
        <v>2089</v>
      </c>
      <c r="Q52" s="65">
        <f t="shared" si="5"/>
        <v>3184</v>
      </c>
      <c r="R52" s="23">
        <f t="shared" si="2"/>
        <v>5273</v>
      </c>
    </row>
    <row r="53" spans="1:18" ht="12">
      <c r="A53" s="14" t="s">
        <v>63</v>
      </c>
      <c r="B53" s="98">
        <v>571</v>
      </c>
      <c r="C53" s="98">
        <v>684</v>
      </c>
      <c r="D53" s="98">
        <v>694</v>
      </c>
      <c r="E53" s="98">
        <v>667</v>
      </c>
      <c r="F53" s="98">
        <v>555</v>
      </c>
      <c r="G53" s="98">
        <v>593</v>
      </c>
      <c r="H53" s="98">
        <v>308</v>
      </c>
      <c r="I53" s="98">
        <v>225</v>
      </c>
      <c r="J53" s="98">
        <v>132</v>
      </c>
      <c r="K53" s="98">
        <v>76</v>
      </c>
      <c r="L53" s="98">
        <v>102</v>
      </c>
      <c r="M53" s="17">
        <f>SUM(B53:L53)</f>
        <v>4607</v>
      </c>
      <c r="N53" s="8"/>
      <c r="O53" s="22">
        <f t="shared" si="1"/>
        <v>1255</v>
      </c>
      <c r="P53" s="80">
        <f t="shared" si="4"/>
        <v>1361</v>
      </c>
      <c r="Q53" s="65">
        <f t="shared" si="5"/>
        <v>1991</v>
      </c>
      <c r="R53" s="23">
        <f t="shared" si="2"/>
        <v>3352</v>
      </c>
    </row>
    <row r="54" spans="1:18" ht="12.75" thickBot="1">
      <c r="A54" s="28" t="s">
        <v>101</v>
      </c>
      <c r="B54" s="53">
        <f>SUM(B50:B53)</f>
        <v>2401</v>
      </c>
      <c r="C54" s="53">
        <f aca="true" t="shared" si="14" ref="C54:L54">SUM(C50:C53)</f>
        <v>2848</v>
      </c>
      <c r="D54" s="53">
        <f t="shared" si="14"/>
        <v>3628</v>
      </c>
      <c r="E54" s="53">
        <f t="shared" si="14"/>
        <v>3489</v>
      </c>
      <c r="F54" s="53">
        <f t="shared" si="14"/>
        <v>2976</v>
      </c>
      <c r="G54" s="53">
        <f t="shared" si="14"/>
        <v>2664</v>
      </c>
      <c r="H54" s="53">
        <f t="shared" si="14"/>
        <v>1915</v>
      </c>
      <c r="I54" s="53">
        <f t="shared" si="14"/>
        <v>1390</v>
      </c>
      <c r="J54" s="53">
        <f t="shared" si="14"/>
        <v>879</v>
      </c>
      <c r="K54" s="53">
        <f t="shared" si="14"/>
        <v>509</v>
      </c>
      <c r="L54" s="53">
        <f t="shared" si="14"/>
        <v>605</v>
      </c>
      <c r="M54" s="21">
        <f>SUM(M50:M53)</f>
        <v>23304</v>
      </c>
      <c r="N54" s="8"/>
      <c r="O54" s="36">
        <f t="shared" si="1"/>
        <v>5249</v>
      </c>
      <c r="P54" s="81">
        <f t="shared" si="4"/>
        <v>7117</v>
      </c>
      <c r="Q54" s="66">
        <f t="shared" si="5"/>
        <v>10938</v>
      </c>
      <c r="R54" s="37">
        <f t="shared" si="2"/>
        <v>18055</v>
      </c>
    </row>
    <row r="55" spans="1:18" ht="12">
      <c r="A55" s="26" t="s">
        <v>64</v>
      </c>
      <c r="B55" s="97">
        <v>2335</v>
      </c>
      <c r="C55" s="97">
        <v>2609</v>
      </c>
      <c r="D55" s="97">
        <v>2465</v>
      </c>
      <c r="E55" s="97">
        <v>2180</v>
      </c>
      <c r="F55" s="97">
        <v>1967</v>
      </c>
      <c r="G55" s="97">
        <v>1660</v>
      </c>
      <c r="H55" s="97">
        <v>1180</v>
      </c>
      <c r="I55" s="97">
        <v>832</v>
      </c>
      <c r="J55" s="97">
        <v>553</v>
      </c>
      <c r="K55" s="97">
        <v>285</v>
      </c>
      <c r="L55" s="97">
        <v>248</v>
      </c>
      <c r="M55" s="27">
        <f aca="true" t="shared" si="15" ref="M55:M61">SUM(B55:L55)</f>
        <v>16314</v>
      </c>
      <c r="N55" s="8"/>
      <c r="O55" s="34">
        <f t="shared" si="1"/>
        <v>4944</v>
      </c>
      <c r="P55" s="79">
        <f t="shared" si="4"/>
        <v>4645</v>
      </c>
      <c r="Q55" s="64">
        <f t="shared" si="5"/>
        <v>6725</v>
      </c>
      <c r="R55" s="35">
        <f t="shared" si="2"/>
        <v>11370</v>
      </c>
    </row>
    <row r="56" spans="1:18" ht="12">
      <c r="A56" s="14" t="s">
        <v>65</v>
      </c>
      <c r="B56" s="98">
        <v>477</v>
      </c>
      <c r="C56" s="98">
        <v>649</v>
      </c>
      <c r="D56" s="98">
        <v>524</v>
      </c>
      <c r="E56" s="98">
        <v>470</v>
      </c>
      <c r="F56" s="98">
        <v>442</v>
      </c>
      <c r="G56" s="98">
        <v>486</v>
      </c>
      <c r="H56" s="98">
        <v>334</v>
      </c>
      <c r="I56" s="98">
        <v>232</v>
      </c>
      <c r="J56" s="98">
        <v>165</v>
      </c>
      <c r="K56" s="98">
        <v>89</v>
      </c>
      <c r="L56" s="98">
        <v>93</v>
      </c>
      <c r="M56" s="17">
        <f t="shared" si="15"/>
        <v>3961</v>
      </c>
      <c r="N56" s="8"/>
      <c r="O56" s="22">
        <f t="shared" si="1"/>
        <v>1126</v>
      </c>
      <c r="P56" s="80">
        <f t="shared" si="4"/>
        <v>994</v>
      </c>
      <c r="Q56" s="65">
        <f t="shared" si="5"/>
        <v>1841</v>
      </c>
      <c r="R56" s="23">
        <f t="shared" si="2"/>
        <v>2835</v>
      </c>
    </row>
    <row r="57" spans="1:18" ht="12">
      <c r="A57" s="14" t="s">
        <v>66</v>
      </c>
      <c r="B57" s="98">
        <v>1145</v>
      </c>
      <c r="C57" s="98">
        <v>1350</v>
      </c>
      <c r="D57" s="98">
        <v>1477</v>
      </c>
      <c r="E57" s="98">
        <v>1274</v>
      </c>
      <c r="F57" s="98">
        <v>1076</v>
      </c>
      <c r="G57" s="98">
        <v>1120</v>
      </c>
      <c r="H57" s="98">
        <v>779</v>
      </c>
      <c r="I57" s="98">
        <v>625</v>
      </c>
      <c r="J57" s="98">
        <v>447</v>
      </c>
      <c r="K57" s="98">
        <v>242</v>
      </c>
      <c r="L57" s="98">
        <v>263</v>
      </c>
      <c r="M57" s="17">
        <f t="shared" si="15"/>
        <v>9798</v>
      </c>
      <c r="N57" s="8"/>
      <c r="O57" s="22">
        <f t="shared" si="1"/>
        <v>2495</v>
      </c>
      <c r="P57" s="80">
        <f t="shared" si="4"/>
        <v>2751</v>
      </c>
      <c r="Q57" s="65">
        <f t="shared" si="5"/>
        <v>4552</v>
      </c>
      <c r="R57" s="23">
        <f t="shared" si="2"/>
        <v>7303</v>
      </c>
    </row>
    <row r="58" spans="1:18" ht="12">
      <c r="A58" s="14" t="s">
        <v>67</v>
      </c>
      <c r="B58" s="98">
        <v>6058</v>
      </c>
      <c r="C58" s="98">
        <v>7441</v>
      </c>
      <c r="D58" s="98">
        <v>7152</v>
      </c>
      <c r="E58" s="98">
        <v>6285</v>
      </c>
      <c r="F58" s="98">
        <v>5145</v>
      </c>
      <c r="G58" s="98">
        <v>4358</v>
      </c>
      <c r="H58" s="98">
        <v>2990</v>
      </c>
      <c r="I58" s="98">
        <v>2107</v>
      </c>
      <c r="J58" s="98">
        <v>1457</v>
      </c>
      <c r="K58" s="98">
        <v>666</v>
      </c>
      <c r="L58" s="98">
        <v>827</v>
      </c>
      <c r="M58" s="17">
        <f t="shared" si="15"/>
        <v>44486</v>
      </c>
      <c r="N58" s="8"/>
      <c r="O58" s="22">
        <f t="shared" si="1"/>
        <v>13499</v>
      </c>
      <c r="P58" s="80">
        <f t="shared" si="4"/>
        <v>13437</v>
      </c>
      <c r="Q58" s="65">
        <f t="shared" si="5"/>
        <v>17550</v>
      </c>
      <c r="R58" s="23">
        <f t="shared" si="2"/>
        <v>30987</v>
      </c>
    </row>
    <row r="59" spans="1:18" ht="12">
      <c r="A59" s="14" t="s">
        <v>68</v>
      </c>
      <c r="B59" s="98">
        <v>1443</v>
      </c>
      <c r="C59" s="98">
        <v>2273</v>
      </c>
      <c r="D59" s="98">
        <v>2568</v>
      </c>
      <c r="E59" s="98">
        <v>2467</v>
      </c>
      <c r="F59" s="98">
        <v>1923</v>
      </c>
      <c r="G59" s="98">
        <v>1652</v>
      </c>
      <c r="H59" s="98">
        <v>1065</v>
      </c>
      <c r="I59" s="98">
        <v>664</v>
      </c>
      <c r="J59" s="98">
        <v>491</v>
      </c>
      <c r="K59" s="98">
        <v>258</v>
      </c>
      <c r="L59" s="98">
        <v>205</v>
      </c>
      <c r="M59" s="17">
        <f t="shared" si="15"/>
        <v>15009</v>
      </c>
      <c r="N59" s="8"/>
      <c r="O59" s="22">
        <f t="shared" si="1"/>
        <v>3716</v>
      </c>
      <c r="P59" s="80">
        <f t="shared" si="4"/>
        <v>5035</v>
      </c>
      <c r="Q59" s="65">
        <f t="shared" si="5"/>
        <v>6258</v>
      </c>
      <c r="R59" s="23">
        <f t="shared" si="2"/>
        <v>11293</v>
      </c>
    </row>
    <row r="60" spans="1:18" ht="12">
      <c r="A60" s="14" t="s">
        <v>69</v>
      </c>
      <c r="B60" s="98">
        <v>1926</v>
      </c>
      <c r="C60" s="98">
        <v>2145</v>
      </c>
      <c r="D60" s="98">
        <v>3150</v>
      </c>
      <c r="E60" s="98">
        <v>1745</v>
      </c>
      <c r="F60" s="98">
        <v>1902</v>
      </c>
      <c r="G60" s="98">
        <v>1609</v>
      </c>
      <c r="H60" s="98">
        <v>1142</v>
      </c>
      <c r="I60" s="98">
        <v>918</v>
      </c>
      <c r="J60" s="98">
        <v>666</v>
      </c>
      <c r="K60" s="98">
        <v>331</v>
      </c>
      <c r="L60" s="98">
        <v>454</v>
      </c>
      <c r="M60" s="17">
        <f t="shared" si="15"/>
        <v>15988</v>
      </c>
      <c r="N60" s="8"/>
      <c r="O60" s="22">
        <f t="shared" si="1"/>
        <v>4071</v>
      </c>
      <c r="P60" s="80">
        <f t="shared" si="4"/>
        <v>4895</v>
      </c>
      <c r="Q60" s="65">
        <f t="shared" si="5"/>
        <v>7022</v>
      </c>
      <c r="R60" s="23">
        <f t="shared" si="2"/>
        <v>11917</v>
      </c>
    </row>
    <row r="61" spans="1:18" ht="12">
      <c r="A61" s="14" t="s">
        <v>70</v>
      </c>
      <c r="B61" s="98">
        <v>2405</v>
      </c>
      <c r="C61" s="98">
        <v>2701</v>
      </c>
      <c r="D61" s="98">
        <v>2463</v>
      </c>
      <c r="E61" s="98">
        <v>2220</v>
      </c>
      <c r="F61" s="98">
        <v>1964</v>
      </c>
      <c r="G61" s="98">
        <v>1761</v>
      </c>
      <c r="H61" s="98">
        <v>1171</v>
      </c>
      <c r="I61" s="98">
        <v>851</v>
      </c>
      <c r="J61" s="98">
        <v>569</v>
      </c>
      <c r="K61" s="98">
        <v>271</v>
      </c>
      <c r="L61" s="98">
        <v>286</v>
      </c>
      <c r="M61" s="17">
        <f t="shared" si="15"/>
        <v>16662</v>
      </c>
      <c r="N61" s="8"/>
      <c r="O61" s="22">
        <f t="shared" si="1"/>
        <v>5106</v>
      </c>
      <c r="P61" s="80">
        <f t="shared" si="4"/>
        <v>4683</v>
      </c>
      <c r="Q61" s="65">
        <f t="shared" si="5"/>
        <v>6873</v>
      </c>
      <c r="R61" s="23">
        <f t="shared" si="2"/>
        <v>11556</v>
      </c>
    </row>
    <row r="62" spans="1:18" ht="12.75" thickBot="1">
      <c r="A62" s="28" t="s">
        <v>102</v>
      </c>
      <c r="B62" s="53">
        <f>SUM(B55:B61)</f>
        <v>15789</v>
      </c>
      <c r="C62" s="53">
        <f aca="true" t="shared" si="16" ref="C62:L62">SUM(C55:C61)</f>
        <v>19168</v>
      </c>
      <c r="D62" s="53">
        <f t="shared" si="16"/>
        <v>19799</v>
      </c>
      <c r="E62" s="53">
        <f t="shared" si="16"/>
        <v>16641</v>
      </c>
      <c r="F62" s="53">
        <f t="shared" si="16"/>
        <v>14419</v>
      </c>
      <c r="G62" s="53">
        <f t="shared" si="16"/>
        <v>12646</v>
      </c>
      <c r="H62" s="53">
        <f t="shared" si="16"/>
        <v>8661</v>
      </c>
      <c r="I62" s="53">
        <f t="shared" si="16"/>
        <v>6229</v>
      </c>
      <c r="J62" s="53">
        <f t="shared" si="16"/>
        <v>4348</v>
      </c>
      <c r="K62" s="53">
        <f t="shared" si="16"/>
        <v>2142</v>
      </c>
      <c r="L62" s="53">
        <f t="shared" si="16"/>
        <v>2376</v>
      </c>
      <c r="M62" s="21">
        <f>SUM(M55:M61)</f>
        <v>122218</v>
      </c>
      <c r="N62" s="8"/>
      <c r="O62" s="36">
        <f t="shared" si="1"/>
        <v>34957</v>
      </c>
      <c r="P62" s="81">
        <f t="shared" si="4"/>
        <v>36440</v>
      </c>
      <c r="Q62" s="66">
        <f t="shared" si="5"/>
        <v>50821</v>
      </c>
      <c r="R62" s="37">
        <f t="shared" si="2"/>
        <v>87261</v>
      </c>
    </row>
    <row r="63" spans="1:18" ht="12.75" thickBot="1">
      <c r="A63" s="41" t="s">
        <v>71</v>
      </c>
      <c r="B63" s="96">
        <v>345</v>
      </c>
      <c r="C63" s="96">
        <v>573</v>
      </c>
      <c r="D63" s="96">
        <v>1036</v>
      </c>
      <c r="E63" s="96">
        <v>870</v>
      </c>
      <c r="F63" s="96">
        <v>589</v>
      </c>
      <c r="G63" s="96">
        <v>482</v>
      </c>
      <c r="H63" s="96">
        <v>368</v>
      </c>
      <c r="I63" s="96">
        <v>189</v>
      </c>
      <c r="J63" s="96">
        <v>158</v>
      </c>
      <c r="K63" s="96">
        <v>107</v>
      </c>
      <c r="L63" s="96">
        <v>128</v>
      </c>
      <c r="M63" s="19">
        <f>SUM(B63:L63)</f>
        <v>4845</v>
      </c>
      <c r="N63" s="8"/>
      <c r="O63" s="32">
        <f t="shared" si="1"/>
        <v>918</v>
      </c>
      <c r="P63" s="76">
        <f t="shared" si="4"/>
        <v>1906</v>
      </c>
      <c r="Q63" s="72">
        <f t="shared" si="5"/>
        <v>2021</v>
      </c>
      <c r="R63" s="73">
        <f t="shared" si="2"/>
        <v>3927</v>
      </c>
    </row>
    <row r="64" spans="1:18" ht="13.5" thickBot="1" thickTop="1">
      <c r="A64" s="15" t="s">
        <v>104</v>
      </c>
      <c r="B64" s="83">
        <f>B7+B16+B26+B31+B36+B43+B49+B54+B62+B63</f>
        <v>239926</v>
      </c>
      <c r="C64" s="54">
        <f aca="true" t="shared" si="17" ref="C64:L64">C7+C16+C26+C31+C36+C43+C49+C54+C62+C63</f>
        <v>258232</v>
      </c>
      <c r="D64" s="54">
        <f t="shared" si="17"/>
        <v>234572</v>
      </c>
      <c r="E64" s="54">
        <f t="shared" si="17"/>
        <v>200001</v>
      </c>
      <c r="F64" s="54">
        <f t="shared" si="17"/>
        <v>166553</v>
      </c>
      <c r="G64" s="54">
        <f t="shared" si="17"/>
        <v>139856</v>
      </c>
      <c r="H64" s="54">
        <f t="shared" si="17"/>
        <v>94210</v>
      </c>
      <c r="I64" s="54">
        <f t="shared" si="17"/>
        <v>66442</v>
      </c>
      <c r="J64" s="54">
        <f t="shared" si="17"/>
        <v>43492</v>
      </c>
      <c r="K64" s="54">
        <f t="shared" si="17"/>
        <v>23072</v>
      </c>
      <c r="L64" s="54">
        <f t="shared" si="17"/>
        <v>25493</v>
      </c>
      <c r="M64" s="18">
        <f>M7+M16+M26+M31+M36+M43+M49+M54+M62+M63</f>
        <v>1491849</v>
      </c>
      <c r="N64" s="9"/>
      <c r="O64" s="24">
        <f>SUM(B64:C64)</f>
        <v>498158</v>
      </c>
      <c r="P64" s="82">
        <f t="shared" si="4"/>
        <v>434573</v>
      </c>
      <c r="Q64" s="67">
        <f t="shared" si="5"/>
        <v>559118</v>
      </c>
      <c r="R64" s="25">
        <f t="shared" si="2"/>
        <v>993691</v>
      </c>
    </row>
    <row r="66" ht="12">
      <c r="C66" s="5"/>
    </row>
    <row r="68" ht="12">
      <c r="G68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M16:M64" formula="1"/>
    <ignoredError sqref="P7:R8 P10:R64 P9:Q9 O7:O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R6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119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6">
        <v>160391</v>
      </c>
      <c r="C7" s="96">
        <v>170445</v>
      </c>
      <c r="D7" s="96">
        <v>126036</v>
      </c>
      <c r="E7" s="96">
        <v>105964</v>
      </c>
      <c r="F7" s="96">
        <v>84381</v>
      </c>
      <c r="G7" s="96">
        <v>71598</v>
      </c>
      <c r="H7" s="96">
        <v>48589</v>
      </c>
      <c r="I7" s="96">
        <v>33263</v>
      </c>
      <c r="J7" s="96">
        <v>22287</v>
      </c>
      <c r="K7" s="96">
        <v>12307</v>
      </c>
      <c r="L7" s="96">
        <v>13390</v>
      </c>
      <c r="M7" s="42">
        <f>SUM(B7:L7)</f>
        <v>848651</v>
      </c>
      <c r="N7" s="8"/>
      <c r="O7" s="32">
        <f>SUM(B7:C7)</f>
        <v>330836</v>
      </c>
      <c r="P7" s="76">
        <f>SUM(D7:E7)</f>
        <v>232000</v>
      </c>
      <c r="Q7" s="62">
        <f>SUM(F7:L7)</f>
        <v>285815</v>
      </c>
      <c r="R7" s="69">
        <f>SUM(P7:Q7)</f>
        <v>517815</v>
      </c>
    </row>
    <row r="8" spans="1:18" ht="13.5" thickBot="1" thickTop="1">
      <c r="A8" s="29" t="s">
        <v>103</v>
      </c>
      <c r="B8" s="51">
        <f>SUM(B64,-B7)</f>
        <v>75664</v>
      </c>
      <c r="C8" s="51">
        <f aca="true" t="shared" si="0" ref="C8:L8">SUM(C64,-C7)</f>
        <v>89613</v>
      </c>
      <c r="D8" s="51">
        <f t="shared" si="0"/>
        <v>109563</v>
      </c>
      <c r="E8" s="51">
        <f t="shared" si="0"/>
        <v>93962</v>
      </c>
      <c r="F8" s="51">
        <f t="shared" si="0"/>
        <v>80462</v>
      </c>
      <c r="G8" s="51">
        <f t="shared" si="0"/>
        <v>67490</v>
      </c>
      <c r="H8" s="51">
        <f t="shared" si="0"/>
        <v>46747</v>
      </c>
      <c r="I8" s="51">
        <f t="shared" si="0"/>
        <v>32749</v>
      </c>
      <c r="J8" s="51">
        <f t="shared" si="0"/>
        <v>21482</v>
      </c>
      <c r="K8" s="51">
        <f t="shared" si="0"/>
        <v>10944</v>
      </c>
      <c r="L8" s="51">
        <f t="shared" si="0"/>
        <v>12271</v>
      </c>
      <c r="M8" s="31">
        <f>SUM(M64,-M7)</f>
        <v>640947</v>
      </c>
      <c r="N8" s="8"/>
      <c r="O8" s="32">
        <f aca="true" t="shared" si="1" ref="O8:O63">SUM(B8:C8)</f>
        <v>165277</v>
      </c>
      <c r="P8" s="77">
        <f>SUM(D8:E8)</f>
        <v>203525</v>
      </c>
      <c r="Q8" s="63">
        <f>SUM(F8:L8)</f>
        <v>272145</v>
      </c>
      <c r="R8" s="33">
        <f aca="true" t="shared" si="2" ref="R8:R64">SUM(P8:Q8)</f>
        <v>475670</v>
      </c>
    </row>
    <row r="9" spans="1:18" ht="13.5" thickBot="1" thickTop="1">
      <c r="A9" s="3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7">
        <v>2009</v>
      </c>
      <c r="C10" s="97">
        <v>2305</v>
      </c>
      <c r="D10" s="97">
        <v>2408</v>
      </c>
      <c r="E10" s="97">
        <v>2092</v>
      </c>
      <c r="F10" s="97">
        <v>1782</v>
      </c>
      <c r="G10" s="97">
        <v>1294</v>
      </c>
      <c r="H10" s="97">
        <v>802</v>
      </c>
      <c r="I10" s="97">
        <v>539</v>
      </c>
      <c r="J10" s="97">
        <v>359</v>
      </c>
      <c r="K10" s="97">
        <v>173</v>
      </c>
      <c r="L10" s="97">
        <v>186</v>
      </c>
      <c r="M10" s="27">
        <f aca="true" t="shared" si="3" ref="M10:M15">SUM(B10:L10)</f>
        <v>13949</v>
      </c>
      <c r="N10" s="8"/>
      <c r="O10" s="34">
        <f t="shared" si="1"/>
        <v>4314</v>
      </c>
      <c r="P10" s="79">
        <f aca="true" t="shared" si="4" ref="P10:P64">SUM(D10:E10)</f>
        <v>4500</v>
      </c>
      <c r="Q10" s="64">
        <f aca="true" t="shared" si="5" ref="Q10:Q64">SUM(F10:L10)</f>
        <v>5135</v>
      </c>
      <c r="R10" s="35">
        <f t="shared" si="2"/>
        <v>9635</v>
      </c>
    </row>
    <row r="11" spans="1:18" ht="12">
      <c r="A11" s="14" t="s">
        <v>27</v>
      </c>
      <c r="B11" s="98">
        <v>7428</v>
      </c>
      <c r="C11" s="98">
        <v>9078</v>
      </c>
      <c r="D11" s="98">
        <v>7606</v>
      </c>
      <c r="E11" s="98">
        <v>6113</v>
      </c>
      <c r="F11" s="98">
        <v>5212</v>
      </c>
      <c r="G11" s="98">
        <v>4073</v>
      </c>
      <c r="H11" s="98">
        <v>2869</v>
      </c>
      <c r="I11" s="98">
        <v>1968</v>
      </c>
      <c r="J11" s="98">
        <v>1354</v>
      </c>
      <c r="K11" s="98">
        <v>719</v>
      </c>
      <c r="L11" s="98">
        <v>738</v>
      </c>
      <c r="M11" s="17">
        <f t="shared" si="3"/>
        <v>47158</v>
      </c>
      <c r="N11" s="8"/>
      <c r="O11" s="22">
        <f t="shared" si="1"/>
        <v>16506</v>
      </c>
      <c r="P11" s="80">
        <f>SUM(D11:E11)</f>
        <v>13719</v>
      </c>
      <c r="Q11" s="65">
        <f t="shared" si="5"/>
        <v>16933</v>
      </c>
      <c r="R11" s="23">
        <f t="shared" si="2"/>
        <v>30652</v>
      </c>
    </row>
    <row r="12" spans="1:18" ht="12">
      <c r="A12" s="14" t="s">
        <v>28</v>
      </c>
      <c r="B12" s="98">
        <v>2623</v>
      </c>
      <c r="C12" s="98">
        <v>3388</v>
      </c>
      <c r="D12" s="98">
        <v>3963</v>
      </c>
      <c r="E12" s="98">
        <v>3138</v>
      </c>
      <c r="F12" s="98">
        <v>2818</v>
      </c>
      <c r="G12" s="98">
        <v>2450</v>
      </c>
      <c r="H12" s="98">
        <v>1633</v>
      </c>
      <c r="I12" s="98">
        <v>1163</v>
      </c>
      <c r="J12" s="98">
        <v>836</v>
      </c>
      <c r="K12" s="98">
        <v>440</v>
      </c>
      <c r="L12" s="98">
        <v>474</v>
      </c>
      <c r="M12" s="17">
        <f t="shared" si="3"/>
        <v>22926</v>
      </c>
      <c r="N12" s="8"/>
      <c r="O12" s="22">
        <f t="shared" si="1"/>
        <v>6011</v>
      </c>
      <c r="P12" s="80">
        <f t="shared" si="4"/>
        <v>7101</v>
      </c>
      <c r="Q12" s="65">
        <f t="shared" si="5"/>
        <v>9814</v>
      </c>
      <c r="R12" s="23">
        <f t="shared" si="2"/>
        <v>16915</v>
      </c>
    </row>
    <row r="13" spans="1:18" ht="12">
      <c r="A13" s="14" t="s">
        <v>29</v>
      </c>
      <c r="B13" s="98">
        <v>728</v>
      </c>
      <c r="C13" s="98">
        <v>930</v>
      </c>
      <c r="D13" s="98">
        <v>1105</v>
      </c>
      <c r="E13" s="98">
        <v>759</v>
      </c>
      <c r="F13" s="98">
        <v>711</v>
      </c>
      <c r="G13" s="98">
        <v>613</v>
      </c>
      <c r="H13" s="98">
        <v>455</v>
      </c>
      <c r="I13" s="98">
        <v>324</v>
      </c>
      <c r="J13" s="98">
        <v>226</v>
      </c>
      <c r="K13" s="98">
        <v>119</v>
      </c>
      <c r="L13" s="98">
        <v>104</v>
      </c>
      <c r="M13" s="17">
        <f t="shared" si="3"/>
        <v>6074</v>
      </c>
      <c r="N13" s="8"/>
      <c r="O13" s="22">
        <f t="shared" si="1"/>
        <v>1658</v>
      </c>
      <c r="P13" s="80">
        <f t="shared" si="4"/>
        <v>1864</v>
      </c>
      <c r="Q13" s="65">
        <f t="shared" si="5"/>
        <v>2552</v>
      </c>
      <c r="R13" s="23">
        <f t="shared" si="2"/>
        <v>4416</v>
      </c>
    </row>
    <row r="14" spans="1:18" ht="12">
      <c r="A14" s="14" t="s">
        <v>30</v>
      </c>
      <c r="B14" s="98">
        <v>1102</v>
      </c>
      <c r="C14" s="98">
        <v>1554</v>
      </c>
      <c r="D14" s="98">
        <v>2296</v>
      </c>
      <c r="E14" s="98">
        <v>1839</v>
      </c>
      <c r="F14" s="98">
        <v>1692</v>
      </c>
      <c r="G14" s="98">
        <v>1509</v>
      </c>
      <c r="H14" s="98">
        <v>1167</v>
      </c>
      <c r="I14" s="98">
        <v>872</v>
      </c>
      <c r="J14" s="98">
        <v>616</v>
      </c>
      <c r="K14" s="98">
        <v>322</v>
      </c>
      <c r="L14" s="98">
        <v>383</v>
      </c>
      <c r="M14" s="17">
        <f t="shared" si="3"/>
        <v>13352</v>
      </c>
      <c r="N14" s="8"/>
      <c r="O14" s="22">
        <f t="shared" si="1"/>
        <v>2656</v>
      </c>
      <c r="P14" s="80">
        <f t="shared" si="4"/>
        <v>4135</v>
      </c>
      <c r="Q14" s="65">
        <f t="shared" si="5"/>
        <v>6561</v>
      </c>
      <c r="R14" s="23">
        <f t="shared" si="2"/>
        <v>10696</v>
      </c>
    </row>
    <row r="15" spans="1:18" ht="12">
      <c r="A15" s="14" t="s">
        <v>31</v>
      </c>
      <c r="B15" s="98">
        <v>1733</v>
      </c>
      <c r="C15" s="98">
        <v>2090</v>
      </c>
      <c r="D15" s="98">
        <v>2323</v>
      </c>
      <c r="E15" s="98">
        <v>2175</v>
      </c>
      <c r="F15" s="98">
        <v>2035</v>
      </c>
      <c r="G15" s="98">
        <v>1861</v>
      </c>
      <c r="H15" s="98">
        <v>1368</v>
      </c>
      <c r="I15" s="98">
        <v>1048</v>
      </c>
      <c r="J15" s="98">
        <v>744</v>
      </c>
      <c r="K15" s="98">
        <v>413</v>
      </c>
      <c r="L15" s="98">
        <v>468</v>
      </c>
      <c r="M15" s="17">
        <f t="shared" si="3"/>
        <v>16258</v>
      </c>
      <c r="N15" s="8"/>
      <c r="O15" s="22">
        <f t="shared" si="1"/>
        <v>3823</v>
      </c>
      <c r="P15" s="80">
        <f t="shared" si="4"/>
        <v>4498</v>
      </c>
      <c r="Q15" s="65">
        <f t="shared" si="5"/>
        <v>7937</v>
      </c>
      <c r="R15" s="23">
        <f t="shared" si="2"/>
        <v>12435</v>
      </c>
    </row>
    <row r="16" spans="1:18" ht="12.75" thickBot="1">
      <c r="A16" s="28" t="s">
        <v>95</v>
      </c>
      <c r="B16" s="53">
        <f>SUM(B10:B15)</f>
        <v>15623</v>
      </c>
      <c r="C16" s="53">
        <f aca="true" t="shared" si="6" ref="C16:L16">SUM(C10:C15)</f>
        <v>19345</v>
      </c>
      <c r="D16" s="53">
        <f t="shared" si="6"/>
        <v>19701</v>
      </c>
      <c r="E16" s="53">
        <f t="shared" si="6"/>
        <v>16116</v>
      </c>
      <c r="F16" s="53">
        <f t="shared" si="6"/>
        <v>14250</v>
      </c>
      <c r="G16" s="53">
        <f t="shared" si="6"/>
        <v>11800</v>
      </c>
      <c r="H16" s="53">
        <f t="shared" si="6"/>
        <v>8294</v>
      </c>
      <c r="I16" s="53">
        <f t="shared" si="6"/>
        <v>5914</v>
      </c>
      <c r="J16" s="53">
        <f t="shared" si="6"/>
        <v>4135</v>
      </c>
      <c r="K16" s="53">
        <f t="shared" si="6"/>
        <v>2186</v>
      </c>
      <c r="L16" s="53">
        <f t="shared" si="6"/>
        <v>2353</v>
      </c>
      <c r="M16" s="21">
        <f>SUM(M10:M15)</f>
        <v>119717</v>
      </c>
      <c r="N16" s="8"/>
      <c r="O16" s="36">
        <f t="shared" si="1"/>
        <v>34968</v>
      </c>
      <c r="P16" s="81">
        <f t="shared" si="4"/>
        <v>35817</v>
      </c>
      <c r="Q16" s="66">
        <f t="shared" si="5"/>
        <v>48932</v>
      </c>
      <c r="R16" s="37">
        <f t="shared" si="2"/>
        <v>84749</v>
      </c>
    </row>
    <row r="17" spans="1:18" ht="12">
      <c r="A17" s="26" t="s">
        <v>32</v>
      </c>
      <c r="B17" s="97">
        <v>3089</v>
      </c>
      <c r="C17" s="97">
        <v>3448</v>
      </c>
      <c r="D17" s="97">
        <v>5558</v>
      </c>
      <c r="E17" s="97">
        <v>4500</v>
      </c>
      <c r="F17" s="97">
        <v>3778</v>
      </c>
      <c r="G17" s="97">
        <v>3086</v>
      </c>
      <c r="H17" s="97">
        <v>2096</v>
      </c>
      <c r="I17" s="97">
        <v>1544</v>
      </c>
      <c r="J17" s="97">
        <v>923</v>
      </c>
      <c r="K17" s="97">
        <v>506</v>
      </c>
      <c r="L17" s="97">
        <v>560</v>
      </c>
      <c r="M17" s="27">
        <f>SUM(B17:L17)</f>
        <v>29088</v>
      </c>
      <c r="N17" s="8"/>
      <c r="O17" s="34">
        <f t="shared" si="1"/>
        <v>6537</v>
      </c>
      <c r="P17" s="79">
        <f t="shared" si="4"/>
        <v>10058</v>
      </c>
      <c r="Q17" s="64">
        <f t="shared" si="5"/>
        <v>12493</v>
      </c>
      <c r="R17" s="35">
        <f t="shared" si="2"/>
        <v>22551</v>
      </c>
    </row>
    <row r="18" spans="1:18" ht="12">
      <c r="A18" s="14" t="s">
        <v>33</v>
      </c>
      <c r="B18" s="98">
        <v>5704</v>
      </c>
      <c r="C18" s="98">
        <v>6792</v>
      </c>
      <c r="D18" s="98">
        <v>9518</v>
      </c>
      <c r="E18" s="98">
        <v>8245</v>
      </c>
      <c r="F18" s="98">
        <v>6916</v>
      </c>
      <c r="G18" s="98">
        <v>5743</v>
      </c>
      <c r="H18" s="98">
        <v>3904</v>
      </c>
      <c r="I18" s="98">
        <v>2831</v>
      </c>
      <c r="J18" s="98">
        <v>1775</v>
      </c>
      <c r="K18" s="98">
        <v>921</v>
      </c>
      <c r="L18" s="98">
        <v>1173</v>
      </c>
      <c r="M18" s="17">
        <f aca="true" t="shared" si="7" ref="M18:M25">SUM(B18:L18)</f>
        <v>53522</v>
      </c>
      <c r="N18" s="8"/>
      <c r="O18" s="22">
        <f t="shared" si="1"/>
        <v>12496</v>
      </c>
      <c r="P18" s="80">
        <f t="shared" si="4"/>
        <v>17763</v>
      </c>
      <c r="Q18" s="65">
        <f t="shared" si="5"/>
        <v>23263</v>
      </c>
      <c r="R18" s="23">
        <f t="shared" si="2"/>
        <v>41026</v>
      </c>
    </row>
    <row r="19" spans="1:18" ht="12">
      <c r="A19" s="14" t="s">
        <v>34</v>
      </c>
      <c r="B19" s="98">
        <v>5036</v>
      </c>
      <c r="C19" s="98">
        <v>5199</v>
      </c>
      <c r="D19" s="98">
        <v>6535</v>
      </c>
      <c r="E19" s="98">
        <v>6061</v>
      </c>
      <c r="F19" s="98">
        <v>5063</v>
      </c>
      <c r="G19" s="98">
        <v>4108</v>
      </c>
      <c r="H19" s="98">
        <v>2989</v>
      </c>
      <c r="I19" s="98">
        <v>1943</v>
      </c>
      <c r="J19" s="98">
        <v>1236</v>
      </c>
      <c r="K19" s="98">
        <v>609</v>
      </c>
      <c r="L19" s="98">
        <v>621</v>
      </c>
      <c r="M19" s="17">
        <f t="shared" si="7"/>
        <v>39400</v>
      </c>
      <c r="N19" s="8"/>
      <c r="O19" s="22">
        <f t="shared" si="1"/>
        <v>10235</v>
      </c>
      <c r="P19" s="80">
        <f t="shared" si="4"/>
        <v>12596</v>
      </c>
      <c r="Q19" s="65">
        <f t="shared" si="5"/>
        <v>16569</v>
      </c>
      <c r="R19" s="23">
        <f t="shared" si="2"/>
        <v>29165</v>
      </c>
    </row>
    <row r="20" spans="1:18" ht="12">
      <c r="A20" s="14" t="s">
        <v>35</v>
      </c>
      <c r="B20" s="98">
        <v>1320</v>
      </c>
      <c r="C20" s="98">
        <v>1713</v>
      </c>
      <c r="D20" s="98">
        <v>2075</v>
      </c>
      <c r="E20" s="98">
        <v>1834</v>
      </c>
      <c r="F20" s="98">
        <v>1596</v>
      </c>
      <c r="G20" s="98">
        <v>1343</v>
      </c>
      <c r="H20" s="98">
        <v>1021</v>
      </c>
      <c r="I20" s="98">
        <v>592</v>
      </c>
      <c r="J20" s="98">
        <v>467</v>
      </c>
      <c r="K20" s="98">
        <v>245</v>
      </c>
      <c r="L20" s="98">
        <v>308</v>
      </c>
      <c r="M20" s="17">
        <f t="shared" si="7"/>
        <v>12514</v>
      </c>
      <c r="N20" s="8"/>
      <c r="O20" s="22">
        <f t="shared" si="1"/>
        <v>3033</v>
      </c>
      <c r="P20" s="80">
        <f t="shared" si="4"/>
        <v>3909</v>
      </c>
      <c r="Q20" s="65">
        <f t="shared" si="5"/>
        <v>5572</v>
      </c>
      <c r="R20" s="23">
        <f t="shared" si="2"/>
        <v>9481</v>
      </c>
    </row>
    <row r="21" spans="1:18" ht="12">
      <c r="A21" s="14" t="s">
        <v>36</v>
      </c>
      <c r="B21" s="98">
        <v>4447</v>
      </c>
      <c r="C21" s="98">
        <v>4901</v>
      </c>
      <c r="D21" s="98">
        <v>6520</v>
      </c>
      <c r="E21" s="98">
        <v>6035</v>
      </c>
      <c r="F21" s="98">
        <v>5033</v>
      </c>
      <c r="G21" s="98">
        <v>4069</v>
      </c>
      <c r="H21" s="98">
        <v>2885</v>
      </c>
      <c r="I21" s="98">
        <v>1955</v>
      </c>
      <c r="J21" s="98">
        <v>1239</v>
      </c>
      <c r="K21" s="98">
        <v>650</v>
      </c>
      <c r="L21" s="98">
        <v>734</v>
      </c>
      <c r="M21" s="17">
        <f t="shared" si="7"/>
        <v>38468</v>
      </c>
      <c r="N21" s="8"/>
      <c r="O21" s="22">
        <f t="shared" si="1"/>
        <v>9348</v>
      </c>
      <c r="P21" s="80">
        <f t="shared" si="4"/>
        <v>12555</v>
      </c>
      <c r="Q21" s="65">
        <f t="shared" si="5"/>
        <v>16565</v>
      </c>
      <c r="R21" s="23">
        <f t="shared" si="2"/>
        <v>29120</v>
      </c>
    </row>
    <row r="22" spans="1:18" ht="12">
      <c r="A22" s="14" t="s">
        <v>37</v>
      </c>
      <c r="B22" s="98">
        <v>226</v>
      </c>
      <c r="C22" s="98">
        <v>224</v>
      </c>
      <c r="D22" s="98">
        <v>321</v>
      </c>
      <c r="E22" s="98">
        <v>244</v>
      </c>
      <c r="F22" s="98">
        <v>256</v>
      </c>
      <c r="G22" s="98">
        <v>187</v>
      </c>
      <c r="H22" s="98">
        <v>178</v>
      </c>
      <c r="I22" s="98">
        <v>91</v>
      </c>
      <c r="J22" s="98">
        <v>49</v>
      </c>
      <c r="K22" s="98">
        <v>27</v>
      </c>
      <c r="L22" s="98">
        <v>39</v>
      </c>
      <c r="M22" s="17">
        <f t="shared" si="7"/>
        <v>1842</v>
      </c>
      <c r="N22" s="8"/>
      <c r="O22" s="22">
        <f t="shared" si="1"/>
        <v>450</v>
      </c>
      <c r="P22" s="80">
        <f t="shared" si="4"/>
        <v>565</v>
      </c>
      <c r="Q22" s="65">
        <f t="shared" si="5"/>
        <v>827</v>
      </c>
      <c r="R22" s="23">
        <f t="shared" si="2"/>
        <v>1392</v>
      </c>
    </row>
    <row r="23" spans="1:18" ht="12">
      <c r="A23" s="14" t="s">
        <v>38</v>
      </c>
      <c r="B23" s="98">
        <v>817</v>
      </c>
      <c r="C23" s="98">
        <v>915</v>
      </c>
      <c r="D23" s="98">
        <v>1380</v>
      </c>
      <c r="E23" s="98">
        <v>1414</v>
      </c>
      <c r="F23" s="98">
        <v>1232</v>
      </c>
      <c r="G23" s="98">
        <v>1003</v>
      </c>
      <c r="H23" s="98">
        <v>741</v>
      </c>
      <c r="I23" s="98">
        <v>541</v>
      </c>
      <c r="J23" s="98">
        <v>325</v>
      </c>
      <c r="K23" s="98">
        <v>172</v>
      </c>
      <c r="L23" s="98">
        <v>210</v>
      </c>
      <c r="M23" s="17">
        <f t="shared" si="7"/>
        <v>8750</v>
      </c>
      <c r="N23" s="8"/>
      <c r="O23" s="22">
        <f t="shared" si="1"/>
        <v>1732</v>
      </c>
      <c r="P23" s="80">
        <f t="shared" si="4"/>
        <v>2794</v>
      </c>
      <c r="Q23" s="65">
        <f t="shared" si="5"/>
        <v>4224</v>
      </c>
      <c r="R23" s="23">
        <f t="shared" si="2"/>
        <v>7018</v>
      </c>
    </row>
    <row r="24" spans="1:18" ht="12">
      <c r="A24" s="14" t="s">
        <v>39</v>
      </c>
      <c r="B24" s="98">
        <v>466</v>
      </c>
      <c r="C24" s="98">
        <v>607</v>
      </c>
      <c r="D24" s="98">
        <v>593</v>
      </c>
      <c r="E24" s="98">
        <v>516</v>
      </c>
      <c r="F24" s="98">
        <v>542</v>
      </c>
      <c r="G24" s="98">
        <v>492</v>
      </c>
      <c r="H24" s="98">
        <v>346</v>
      </c>
      <c r="I24" s="98">
        <v>221</v>
      </c>
      <c r="J24" s="98">
        <v>141</v>
      </c>
      <c r="K24" s="98">
        <v>74</v>
      </c>
      <c r="L24" s="98">
        <v>67</v>
      </c>
      <c r="M24" s="17">
        <f t="shared" si="7"/>
        <v>4065</v>
      </c>
      <c r="N24" s="8"/>
      <c r="O24" s="22">
        <f t="shared" si="1"/>
        <v>1073</v>
      </c>
      <c r="P24" s="80">
        <f t="shared" si="4"/>
        <v>1109</v>
      </c>
      <c r="Q24" s="65">
        <f t="shared" si="5"/>
        <v>1883</v>
      </c>
      <c r="R24" s="23">
        <f t="shared" si="2"/>
        <v>2992</v>
      </c>
    </row>
    <row r="25" spans="1:18" ht="12">
      <c r="A25" s="14" t="s">
        <v>40</v>
      </c>
      <c r="B25" s="98">
        <v>1417</v>
      </c>
      <c r="C25" s="98">
        <v>1752</v>
      </c>
      <c r="D25" s="98">
        <v>2940</v>
      </c>
      <c r="E25" s="98">
        <v>2569</v>
      </c>
      <c r="F25" s="98">
        <v>1930</v>
      </c>
      <c r="G25" s="98">
        <v>1809</v>
      </c>
      <c r="H25" s="98">
        <v>1231</v>
      </c>
      <c r="I25" s="98">
        <v>871</v>
      </c>
      <c r="J25" s="98">
        <v>518</v>
      </c>
      <c r="K25" s="98">
        <v>229</v>
      </c>
      <c r="L25" s="98">
        <v>261</v>
      </c>
      <c r="M25" s="17">
        <f t="shared" si="7"/>
        <v>15527</v>
      </c>
      <c r="N25" s="8"/>
      <c r="O25" s="22">
        <f t="shared" si="1"/>
        <v>3169</v>
      </c>
      <c r="P25" s="80">
        <f t="shared" si="4"/>
        <v>5509</v>
      </c>
      <c r="Q25" s="65">
        <f t="shared" si="5"/>
        <v>6849</v>
      </c>
      <c r="R25" s="23">
        <f t="shared" si="2"/>
        <v>12358</v>
      </c>
    </row>
    <row r="26" spans="1:18" ht="12.75" thickBot="1">
      <c r="A26" s="28" t="s">
        <v>96</v>
      </c>
      <c r="B26" s="53">
        <f>SUM(B17:B25)</f>
        <v>22522</v>
      </c>
      <c r="C26" s="53">
        <f aca="true" t="shared" si="8" ref="C26:M26">SUM(C17:C25)</f>
        <v>25551</v>
      </c>
      <c r="D26" s="53">
        <f t="shared" si="8"/>
        <v>35440</v>
      </c>
      <c r="E26" s="53">
        <f t="shared" si="8"/>
        <v>31418</v>
      </c>
      <c r="F26" s="53">
        <f t="shared" si="8"/>
        <v>26346</v>
      </c>
      <c r="G26" s="53">
        <f t="shared" si="8"/>
        <v>21840</v>
      </c>
      <c r="H26" s="53">
        <f t="shared" si="8"/>
        <v>15391</v>
      </c>
      <c r="I26" s="53">
        <f t="shared" si="8"/>
        <v>10589</v>
      </c>
      <c r="J26" s="53">
        <f t="shared" si="8"/>
        <v>6673</v>
      </c>
      <c r="K26" s="53">
        <f t="shared" si="8"/>
        <v>3433</v>
      </c>
      <c r="L26" s="53">
        <f t="shared" si="8"/>
        <v>3973</v>
      </c>
      <c r="M26" s="21">
        <f t="shared" si="8"/>
        <v>203176</v>
      </c>
      <c r="N26" s="8"/>
      <c r="O26" s="36">
        <f t="shared" si="1"/>
        <v>48073</v>
      </c>
      <c r="P26" s="81">
        <f t="shared" si="4"/>
        <v>66858</v>
      </c>
      <c r="Q26" s="66">
        <f t="shared" si="5"/>
        <v>88245</v>
      </c>
      <c r="R26" s="37">
        <f t="shared" si="2"/>
        <v>155103</v>
      </c>
    </row>
    <row r="27" spans="1:18" ht="12">
      <c r="A27" s="26" t="s">
        <v>41</v>
      </c>
      <c r="B27" s="97">
        <v>938</v>
      </c>
      <c r="C27" s="97">
        <v>1025</v>
      </c>
      <c r="D27" s="97">
        <v>1518</v>
      </c>
      <c r="E27" s="97">
        <v>1361</v>
      </c>
      <c r="F27" s="97">
        <v>1217</v>
      </c>
      <c r="G27" s="97">
        <v>1093</v>
      </c>
      <c r="H27" s="97">
        <v>751</v>
      </c>
      <c r="I27" s="97">
        <v>534</v>
      </c>
      <c r="J27" s="97">
        <v>367</v>
      </c>
      <c r="K27" s="97">
        <v>179</v>
      </c>
      <c r="L27" s="97">
        <v>192</v>
      </c>
      <c r="M27" s="27">
        <f>SUM(B27:L27)</f>
        <v>9175</v>
      </c>
      <c r="N27" s="8"/>
      <c r="O27" s="34">
        <f t="shared" si="1"/>
        <v>1963</v>
      </c>
      <c r="P27" s="79">
        <f t="shared" si="4"/>
        <v>2879</v>
      </c>
      <c r="Q27" s="64">
        <f t="shared" si="5"/>
        <v>4333</v>
      </c>
      <c r="R27" s="35">
        <f t="shared" si="2"/>
        <v>7212</v>
      </c>
    </row>
    <row r="28" spans="1:18" ht="12">
      <c r="A28" s="14" t="s">
        <v>42</v>
      </c>
      <c r="B28" s="98">
        <v>291</v>
      </c>
      <c r="C28" s="98">
        <v>292</v>
      </c>
      <c r="D28" s="98">
        <v>362</v>
      </c>
      <c r="E28" s="98">
        <v>353</v>
      </c>
      <c r="F28" s="98">
        <v>345</v>
      </c>
      <c r="G28" s="98">
        <v>353</v>
      </c>
      <c r="H28" s="98">
        <v>199</v>
      </c>
      <c r="I28" s="98">
        <v>164</v>
      </c>
      <c r="J28" s="98">
        <v>86</v>
      </c>
      <c r="K28" s="98">
        <v>54</v>
      </c>
      <c r="L28" s="98">
        <v>58</v>
      </c>
      <c r="M28" s="17">
        <f>SUM(B28:L28)</f>
        <v>2557</v>
      </c>
      <c r="N28" s="8"/>
      <c r="O28" s="22">
        <f t="shared" si="1"/>
        <v>583</v>
      </c>
      <c r="P28" s="80">
        <f t="shared" si="4"/>
        <v>715</v>
      </c>
      <c r="Q28" s="65">
        <f t="shared" si="5"/>
        <v>1259</v>
      </c>
      <c r="R28" s="23">
        <f t="shared" si="2"/>
        <v>1974</v>
      </c>
    </row>
    <row r="29" spans="1:18" ht="12">
      <c r="A29" s="14" t="s">
        <v>43</v>
      </c>
      <c r="B29" s="98">
        <v>633</v>
      </c>
      <c r="C29" s="98">
        <v>609</v>
      </c>
      <c r="D29" s="98">
        <v>707</v>
      </c>
      <c r="E29" s="98">
        <v>597</v>
      </c>
      <c r="F29" s="98">
        <v>495</v>
      </c>
      <c r="G29" s="98">
        <v>443</v>
      </c>
      <c r="H29" s="98">
        <v>246</v>
      </c>
      <c r="I29" s="98">
        <v>208</v>
      </c>
      <c r="J29" s="98">
        <v>126</v>
      </c>
      <c r="K29" s="98">
        <v>64</v>
      </c>
      <c r="L29" s="98">
        <v>53</v>
      </c>
      <c r="M29" s="17">
        <f>SUM(B29:L29)</f>
        <v>4181</v>
      </c>
      <c r="N29" s="8"/>
      <c r="O29" s="22">
        <f t="shared" si="1"/>
        <v>1242</v>
      </c>
      <c r="P29" s="80">
        <f t="shared" si="4"/>
        <v>1304</v>
      </c>
      <c r="Q29" s="65">
        <f t="shared" si="5"/>
        <v>1635</v>
      </c>
      <c r="R29" s="23">
        <f t="shared" si="2"/>
        <v>2939</v>
      </c>
    </row>
    <row r="30" spans="1:18" ht="12">
      <c r="A30" s="14" t="s">
        <v>44</v>
      </c>
      <c r="B30" s="98">
        <v>184</v>
      </c>
      <c r="C30" s="98">
        <v>197</v>
      </c>
      <c r="D30" s="98">
        <v>186</v>
      </c>
      <c r="E30" s="98">
        <v>187</v>
      </c>
      <c r="F30" s="98">
        <v>218</v>
      </c>
      <c r="G30" s="98">
        <v>156</v>
      </c>
      <c r="H30" s="98">
        <v>118</v>
      </c>
      <c r="I30" s="98">
        <v>84</v>
      </c>
      <c r="J30" s="98">
        <v>31</v>
      </c>
      <c r="K30" s="98">
        <v>20</v>
      </c>
      <c r="L30" s="98">
        <v>20</v>
      </c>
      <c r="M30" s="17">
        <f>SUM(B30:L30)</f>
        <v>1401</v>
      </c>
      <c r="N30" s="8"/>
      <c r="O30" s="22">
        <f t="shared" si="1"/>
        <v>381</v>
      </c>
      <c r="P30" s="80">
        <f t="shared" si="4"/>
        <v>373</v>
      </c>
      <c r="Q30" s="65">
        <f t="shared" si="5"/>
        <v>647</v>
      </c>
      <c r="R30" s="23">
        <f t="shared" si="2"/>
        <v>1020</v>
      </c>
    </row>
    <row r="31" spans="1:18" ht="12.75" thickBot="1">
      <c r="A31" s="28" t="s">
        <v>97</v>
      </c>
      <c r="B31" s="53">
        <f>SUM(B27:B30)</f>
        <v>2046</v>
      </c>
      <c r="C31" s="53">
        <f aca="true" t="shared" si="9" ref="C31:M31">SUM(C27:C30)</f>
        <v>2123</v>
      </c>
      <c r="D31" s="53">
        <f t="shared" si="9"/>
        <v>2773</v>
      </c>
      <c r="E31" s="53">
        <f t="shared" si="9"/>
        <v>2498</v>
      </c>
      <c r="F31" s="53">
        <f t="shared" si="9"/>
        <v>2275</v>
      </c>
      <c r="G31" s="53">
        <f t="shared" si="9"/>
        <v>2045</v>
      </c>
      <c r="H31" s="53">
        <f t="shared" si="9"/>
        <v>1314</v>
      </c>
      <c r="I31" s="53">
        <f t="shared" si="9"/>
        <v>990</v>
      </c>
      <c r="J31" s="53">
        <f t="shared" si="9"/>
        <v>610</v>
      </c>
      <c r="K31" s="53">
        <f t="shared" si="9"/>
        <v>317</v>
      </c>
      <c r="L31" s="53">
        <f t="shared" si="9"/>
        <v>323</v>
      </c>
      <c r="M31" s="21">
        <f t="shared" si="9"/>
        <v>17314</v>
      </c>
      <c r="N31" s="8"/>
      <c r="O31" s="36">
        <f t="shared" si="1"/>
        <v>4169</v>
      </c>
      <c r="P31" s="81">
        <f t="shared" si="4"/>
        <v>5271</v>
      </c>
      <c r="Q31" s="66">
        <f t="shared" si="5"/>
        <v>7874</v>
      </c>
      <c r="R31" s="37">
        <f t="shared" si="2"/>
        <v>13145</v>
      </c>
    </row>
    <row r="32" spans="1:18" ht="12">
      <c r="A32" s="26" t="s">
        <v>45</v>
      </c>
      <c r="B32" s="97">
        <v>2424</v>
      </c>
      <c r="C32" s="97">
        <v>2841</v>
      </c>
      <c r="D32" s="97">
        <v>3238</v>
      </c>
      <c r="E32" s="97">
        <v>2723</v>
      </c>
      <c r="F32" s="97">
        <v>2662</v>
      </c>
      <c r="G32" s="97">
        <v>2179</v>
      </c>
      <c r="H32" s="97">
        <v>1414</v>
      </c>
      <c r="I32" s="97">
        <v>942</v>
      </c>
      <c r="J32" s="97">
        <v>627</v>
      </c>
      <c r="K32" s="97">
        <v>291</v>
      </c>
      <c r="L32" s="97">
        <v>353</v>
      </c>
      <c r="M32" s="27">
        <f>SUM(B32:L32)</f>
        <v>19694</v>
      </c>
      <c r="N32" s="8"/>
      <c r="O32" s="34">
        <f t="shared" si="1"/>
        <v>5265</v>
      </c>
      <c r="P32" s="79">
        <f t="shared" si="4"/>
        <v>5961</v>
      </c>
      <c r="Q32" s="64">
        <f t="shared" si="5"/>
        <v>8468</v>
      </c>
      <c r="R32" s="35">
        <f t="shared" si="2"/>
        <v>14429</v>
      </c>
    </row>
    <row r="33" spans="1:18" ht="12">
      <c r="A33" s="14" t="s">
        <v>46</v>
      </c>
      <c r="B33" s="98">
        <v>948</v>
      </c>
      <c r="C33" s="98">
        <v>1084</v>
      </c>
      <c r="D33" s="98">
        <v>1345</v>
      </c>
      <c r="E33" s="98">
        <v>1068</v>
      </c>
      <c r="F33" s="98">
        <v>928</v>
      </c>
      <c r="G33" s="98">
        <v>836</v>
      </c>
      <c r="H33" s="98">
        <v>677</v>
      </c>
      <c r="I33" s="98">
        <v>388</v>
      </c>
      <c r="J33" s="98">
        <v>273</v>
      </c>
      <c r="K33" s="98">
        <v>107</v>
      </c>
      <c r="L33" s="98">
        <v>138</v>
      </c>
      <c r="M33" s="17">
        <f aca="true" t="shared" si="10" ref="M33:M48">SUM(B33:L33)</f>
        <v>7792</v>
      </c>
      <c r="N33" s="8"/>
      <c r="O33" s="22">
        <f t="shared" si="1"/>
        <v>2032</v>
      </c>
      <c r="P33" s="80">
        <f t="shared" si="4"/>
        <v>2413</v>
      </c>
      <c r="Q33" s="65">
        <f t="shared" si="5"/>
        <v>3347</v>
      </c>
      <c r="R33" s="23">
        <f t="shared" si="2"/>
        <v>5760</v>
      </c>
    </row>
    <row r="34" spans="1:18" ht="12">
      <c r="A34" s="14" t="s">
        <v>47</v>
      </c>
      <c r="B34" s="98">
        <v>3189</v>
      </c>
      <c r="C34" s="98">
        <v>3251</v>
      </c>
      <c r="D34" s="98">
        <v>6109</v>
      </c>
      <c r="E34" s="98">
        <v>5021</v>
      </c>
      <c r="F34" s="98">
        <v>4452</v>
      </c>
      <c r="G34" s="98">
        <v>3596</v>
      </c>
      <c r="H34" s="98">
        <v>2212</v>
      </c>
      <c r="I34" s="98">
        <v>1738</v>
      </c>
      <c r="J34" s="98">
        <v>916</v>
      </c>
      <c r="K34" s="98">
        <v>433</v>
      </c>
      <c r="L34" s="98">
        <v>491</v>
      </c>
      <c r="M34" s="17">
        <f t="shared" si="10"/>
        <v>31408</v>
      </c>
      <c r="N34" s="8"/>
      <c r="O34" s="22">
        <f t="shared" si="1"/>
        <v>6440</v>
      </c>
      <c r="P34" s="80">
        <f t="shared" si="4"/>
        <v>11130</v>
      </c>
      <c r="Q34" s="65">
        <f t="shared" si="5"/>
        <v>13838</v>
      </c>
      <c r="R34" s="23">
        <f t="shared" si="2"/>
        <v>24968</v>
      </c>
    </row>
    <row r="35" spans="1:18" ht="12">
      <c r="A35" s="14" t="s">
        <v>48</v>
      </c>
      <c r="B35" s="98">
        <v>317</v>
      </c>
      <c r="C35" s="98">
        <v>629</v>
      </c>
      <c r="D35" s="98">
        <v>1608</v>
      </c>
      <c r="E35" s="98">
        <v>1410</v>
      </c>
      <c r="F35" s="98">
        <v>1048</v>
      </c>
      <c r="G35" s="98">
        <v>715</v>
      </c>
      <c r="H35" s="98">
        <v>364</v>
      </c>
      <c r="I35" s="98">
        <v>262</v>
      </c>
      <c r="J35" s="98">
        <v>145</v>
      </c>
      <c r="K35" s="98">
        <v>56</v>
      </c>
      <c r="L35" s="98">
        <v>63</v>
      </c>
      <c r="M35" s="17">
        <f t="shared" si="10"/>
        <v>6617</v>
      </c>
      <c r="N35" s="8"/>
      <c r="O35" s="22">
        <f t="shared" si="1"/>
        <v>946</v>
      </c>
      <c r="P35" s="80">
        <f t="shared" si="4"/>
        <v>3018</v>
      </c>
      <c r="Q35" s="65">
        <f t="shared" si="5"/>
        <v>2653</v>
      </c>
      <c r="R35" s="23">
        <f t="shared" si="2"/>
        <v>5671</v>
      </c>
    </row>
    <row r="36" spans="1:18" ht="12.75" thickBot="1">
      <c r="A36" s="28" t="s">
        <v>98</v>
      </c>
      <c r="B36" s="53">
        <f>SUM(B32:B35)</f>
        <v>6878</v>
      </c>
      <c r="C36" s="53">
        <f aca="true" t="shared" si="11" ref="C36:M36">SUM(C32:C35)</f>
        <v>7805</v>
      </c>
      <c r="D36" s="53">
        <f t="shared" si="11"/>
        <v>12300</v>
      </c>
      <c r="E36" s="53">
        <f t="shared" si="11"/>
        <v>10222</v>
      </c>
      <c r="F36" s="53">
        <f t="shared" si="11"/>
        <v>9090</v>
      </c>
      <c r="G36" s="53">
        <f t="shared" si="11"/>
        <v>7326</v>
      </c>
      <c r="H36" s="53">
        <f t="shared" si="11"/>
        <v>4667</v>
      </c>
      <c r="I36" s="53">
        <f t="shared" si="11"/>
        <v>3330</v>
      </c>
      <c r="J36" s="53">
        <f t="shared" si="11"/>
        <v>1961</v>
      </c>
      <c r="K36" s="53">
        <f t="shared" si="11"/>
        <v>887</v>
      </c>
      <c r="L36" s="53">
        <f t="shared" si="11"/>
        <v>1045</v>
      </c>
      <c r="M36" s="21">
        <f t="shared" si="11"/>
        <v>65511</v>
      </c>
      <c r="N36" s="8"/>
      <c r="O36" s="36">
        <f t="shared" si="1"/>
        <v>14683</v>
      </c>
      <c r="P36" s="81">
        <f t="shared" si="4"/>
        <v>22522</v>
      </c>
      <c r="Q36" s="66">
        <f t="shared" si="5"/>
        <v>28306</v>
      </c>
      <c r="R36" s="37">
        <f t="shared" si="2"/>
        <v>50828</v>
      </c>
    </row>
    <row r="37" spans="1:18" ht="12">
      <c r="A37" s="26" t="s">
        <v>49</v>
      </c>
      <c r="B37" s="97">
        <v>405</v>
      </c>
      <c r="C37" s="97">
        <v>552</v>
      </c>
      <c r="D37" s="97">
        <v>713</v>
      </c>
      <c r="E37" s="97">
        <v>599</v>
      </c>
      <c r="F37" s="97">
        <v>489</v>
      </c>
      <c r="G37" s="97">
        <v>392</v>
      </c>
      <c r="H37" s="97">
        <v>327</v>
      </c>
      <c r="I37" s="97">
        <v>217</v>
      </c>
      <c r="J37" s="97">
        <v>91</v>
      </c>
      <c r="K37" s="97">
        <v>42</v>
      </c>
      <c r="L37" s="97">
        <v>52</v>
      </c>
      <c r="M37" s="27">
        <f t="shared" si="10"/>
        <v>3879</v>
      </c>
      <c r="N37" s="8"/>
      <c r="O37" s="34">
        <f t="shared" si="1"/>
        <v>957</v>
      </c>
      <c r="P37" s="79">
        <f t="shared" si="4"/>
        <v>1312</v>
      </c>
      <c r="Q37" s="64">
        <f t="shared" si="5"/>
        <v>1610</v>
      </c>
      <c r="R37" s="35">
        <f t="shared" si="2"/>
        <v>2922</v>
      </c>
    </row>
    <row r="38" spans="1:18" ht="12">
      <c r="A38" s="14" t="s">
        <v>50</v>
      </c>
      <c r="B38" s="98">
        <v>548</v>
      </c>
      <c r="C38" s="98">
        <v>600</v>
      </c>
      <c r="D38" s="98">
        <v>819</v>
      </c>
      <c r="E38" s="98">
        <v>793</v>
      </c>
      <c r="F38" s="98">
        <v>708</v>
      </c>
      <c r="G38" s="98">
        <v>457</v>
      </c>
      <c r="H38" s="98">
        <v>410</v>
      </c>
      <c r="I38" s="98">
        <v>265</v>
      </c>
      <c r="J38" s="98">
        <v>226</v>
      </c>
      <c r="K38" s="98">
        <v>91</v>
      </c>
      <c r="L38" s="98">
        <v>68</v>
      </c>
      <c r="M38" s="17">
        <f t="shared" si="10"/>
        <v>4985</v>
      </c>
      <c r="N38" s="8"/>
      <c r="O38" s="22">
        <f t="shared" si="1"/>
        <v>1148</v>
      </c>
      <c r="P38" s="80">
        <f t="shared" si="4"/>
        <v>1612</v>
      </c>
      <c r="Q38" s="65">
        <f t="shared" si="5"/>
        <v>2225</v>
      </c>
      <c r="R38" s="23">
        <f t="shared" si="2"/>
        <v>3837</v>
      </c>
    </row>
    <row r="39" spans="1:18" ht="12">
      <c r="A39" s="14" t="s">
        <v>51</v>
      </c>
      <c r="B39" s="98">
        <v>85</v>
      </c>
      <c r="C39" s="98">
        <v>77</v>
      </c>
      <c r="D39" s="98">
        <v>190</v>
      </c>
      <c r="E39" s="98">
        <v>219</v>
      </c>
      <c r="F39" s="98">
        <v>279</v>
      </c>
      <c r="G39" s="98">
        <v>277</v>
      </c>
      <c r="H39" s="98">
        <v>169</v>
      </c>
      <c r="I39" s="98">
        <v>143</v>
      </c>
      <c r="J39" s="98">
        <v>102</v>
      </c>
      <c r="K39" s="98">
        <v>39</v>
      </c>
      <c r="L39" s="98">
        <v>91</v>
      </c>
      <c r="M39" s="17">
        <f t="shared" si="10"/>
        <v>1671</v>
      </c>
      <c r="N39" s="8"/>
      <c r="O39" s="22">
        <f t="shared" si="1"/>
        <v>162</v>
      </c>
      <c r="P39" s="80">
        <f t="shared" si="4"/>
        <v>409</v>
      </c>
      <c r="Q39" s="65">
        <f t="shared" si="5"/>
        <v>1100</v>
      </c>
      <c r="R39" s="23">
        <f t="shared" si="2"/>
        <v>1509</v>
      </c>
    </row>
    <row r="40" spans="1:18" ht="12">
      <c r="A40" s="14" t="s">
        <v>52</v>
      </c>
      <c r="B40" s="98">
        <v>2262</v>
      </c>
      <c r="C40" s="98">
        <v>2529</v>
      </c>
      <c r="D40" s="98">
        <v>2898</v>
      </c>
      <c r="E40" s="98">
        <v>2643</v>
      </c>
      <c r="F40" s="98">
        <v>2341</v>
      </c>
      <c r="G40" s="98">
        <v>1832</v>
      </c>
      <c r="H40" s="98">
        <v>1387</v>
      </c>
      <c r="I40" s="98">
        <v>977</v>
      </c>
      <c r="J40" s="98">
        <v>621</v>
      </c>
      <c r="K40" s="98">
        <v>346</v>
      </c>
      <c r="L40" s="98">
        <v>410</v>
      </c>
      <c r="M40" s="17">
        <f t="shared" si="10"/>
        <v>18246</v>
      </c>
      <c r="N40" s="8"/>
      <c r="O40" s="22">
        <f t="shared" si="1"/>
        <v>4791</v>
      </c>
      <c r="P40" s="80">
        <f t="shared" si="4"/>
        <v>5541</v>
      </c>
      <c r="Q40" s="65">
        <f t="shared" si="5"/>
        <v>7914</v>
      </c>
      <c r="R40" s="23">
        <f t="shared" si="2"/>
        <v>13455</v>
      </c>
    </row>
    <row r="41" spans="1:18" ht="12">
      <c r="A41" s="14" t="s">
        <v>53</v>
      </c>
      <c r="B41" s="98">
        <v>233</v>
      </c>
      <c r="C41" s="98">
        <v>314</v>
      </c>
      <c r="D41" s="98">
        <v>629</v>
      </c>
      <c r="E41" s="98">
        <v>622</v>
      </c>
      <c r="F41" s="98">
        <v>590</v>
      </c>
      <c r="G41" s="98">
        <v>519</v>
      </c>
      <c r="H41" s="98">
        <v>390</v>
      </c>
      <c r="I41" s="98">
        <v>279</v>
      </c>
      <c r="J41" s="98">
        <v>207</v>
      </c>
      <c r="K41" s="98">
        <v>98</v>
      </c>
      <c r="L41" s="98">
        <v>123</v>
      </c>
      <c r="M41" s="17">
        <f t="shared" si="10"/>
        <v>4004</v>
      </c>
      <c r="N41" s="8"/>
      <c r="O41" s="22">
        <f t="shared" si="1"/>
        <v>547</v>
      </c>
      <c r="P41" s="80">
        <f t="shared" si="4"/>
        <v>1251</v>
      </c>
      <c r="Q41" s="65">
        <f t="shared" si="5"/>
        <v>2206</v>
      </c>
      <c r="R41" s="23">
        <f t="shared" si="2"/>
        <v>3457</v>
      </c>
    </row>
    <row r="42" spans="1:18" ht="12">
      <c r="A42" s="14" t="s">
        <v>54</v>
      </c>
      <c r="B42" s="98">
        <v>48</v>
      </c>
      <c r="C42" s="98">
        <v>75</v>
      </c>
      <c r="D42" s="98">
        <v>154</v>
      </c>
      <c r="E42" s="98">
        <v>197</v>
      </c>
      <c r="F42" s="98">
        <v>99</v>
      </c>
      <c r="G42" s="98">
        <v>77</v>
      </c>
      <c r="H42" s="98">
        <v>38</v>
      </c>
      <c r="I42" s="98">
        <v>48</v>
      </c>
      <c r="J42" s="98">
        <v>25</v>
      </c>
      <c r="K42" s="98">
        <v>14</v>
      </c>
      <c r="L42" s="98">
        <v>19</v>
      </c>
      <c r="M42" s="17">
        <f t="shared" si="10"/>
        <v>794</v>
      </c>
      <c r="N42" s="8"/>
      <c r="O42" s="22">
        <f t="shared" si="1"/>
        <v>123</v>
      </c>
      <c r="P42" s="80">
        <f t="shared" si="4"/>
        <v>351</v>
      </c>
      <c r="Q42" s="65">
        <f t="shared" si="5"/>
        <v>320</v>
      </c>
      <c r="R42" s="23">
        <f t="shared" si="2"/>
        <v>671</v>
      </c>
    </row>
    <row r="43" spans="1:18" ht="12.75" thickBot="1">
      <c r="A43" s="28" t="s">
        <v>99</v>
      </c>
      <c r="B43" s="53">
        <f>SUM(B37:B42)</f>
        <v>3581</v>
      </c>
      <c r="C43" s="53">
        <f aca="true" t="shared" si="12" ref="C43:L43">SUM(C37:C42)</f>
        <v>4147</v>
      </c>
      <c r="D43" s="53">
        <f t="shared" si="12"/>
        <v>5403</v>
      </c>
      <c r="E43" s="53">
        <f t="shared" si="12"/>
        <v>5073</v>
      </c>
      <c r="F43" s="53">
        <f t="shared" si="12"/>
        <v>4506</v>
      </c>
      <c r="G43" s="53">
        <f t="shared" si="12"/>
        <v>3554</v>
      </c>
      <c r="H43" s="53">
        <f t="shared" si="12"/>
        <v>2721</v>
      </c>
      <c r="I43" s="53">
        <f t="shared" si="12"/>
        <v>1929</v>
      </c>
      <c r="J43" s="53">
        <f t="shared" si="12"/>
        <v>1272</v>
      </c>
      <c r="K43" s="53">
        <f t="shared" si="12"/>
        <v>630</v>
      </c>
      <c r="L43" s="53">
        <f t="shared" si="12"/>
        <v>763</v>
      </c>
      <c r="M43" s="21">
        <f>SUM(M37:M42)</f>
        <v>33579</v>
      </c>
      <c r="N43" s="8"/>
      <c r="O43" s="36">
        <f t="shared" si="1"/>
        <v>7728</v>
      </c>
      <c r="P43" s="81">
        <f t="shared" si="4"/>
        <v>10476</v>
      </c>
      <c r="Q43" s="66">
        <f t="shared" si="5"/>
        <v>15375</v>
      </c>
      <c r="R43" s="37">
        <f t="shared" si="2"/>
        <v>25851</v>
      </c>
    </row>
    <row r="44" spans="1:18" ht="12">
      <c r="A44" s="26" t="s">
        <v>55</v>
      </c>
      <c r="B44" s="97">
        <v>1723</v>
      </c>
      <c r="C44" s="97">
        <v>1849</v>
      </c>
      <c r="D44" s="97">
        <v>1800</v>
      </c>
      <c r="E44" s="97">
        <v>1550</v>
      </c>
      <c r="F44" s="97">
        <v>1144</v>
      </c>
      <c r="G44" s="97">
        <v>925</v>
      </c>
      <c r="H44" s="97">
        <v>627</v>
      </c>
      <c r="I44" s="97">
        <v>360</v>
      </c>
      <c r="J44" s="97">
        <v>241</v>
      </c>
      <c r="K44" s="97">
        <v>94</v>
      </c>
      <c r="L44" s="97">
        <v>73</v>
      </c>
      <c r="M44" s="27">
        <f t="shared" si="10"/>
        <v>10386</v>
      </c>
      <c r="N44" s="8"/>
      <c r="O44" s="34">
        <f t="shared" si="1"/>
        <v>3572</v>
      </c>
      <c r="P44" s="79">
        <f t="shared" si="4"/>
        <v>3350</v>
      </c>
      <c r="Q44" s="64">
        <f t="shared" si="5"/>
        <v>3464</v>
      </c>
      <c r="R44" s="35">
        <f t="shared" si="2"/>
        <v>6814</v>
      </c>
    </row>
    <row r="45" spans="1:18" ht="12">
      <c r="A45" s="14" t="s">
        <v>56</v>
      </c>
      <c r="B45" s="98">
        <v>1269</v>
      </c>
      <c r="C45" s="98">
        <v>1492</v>
      </c>
      <c r="D45" s="98">
        <v>1785</v>
      </c>
      <c r="E45" s="98">
        <v>1459</v>
      </c>
      <c r="F45" s="98">
        <v>1171</v>
      </c>
      <c r="G45" s="98">
        <v>1120</v>
      </c>
      <c r="H45" s="98">
        <v>763</v>
      </c>
      <c r="I45" s="98">
        <v>484</v>
      </c>
      <c r="J45" s="98">
        <v>311</v>
      </c>
      <c r="K45" s="98">
        <v>137</v>
      </c>
      <c r="L45" s="98">
        <v>150</v>
      </c>
      <c r="M45" s="17">
        <f t="shared" si="10"/>
        <v>10141</v>
      </c>
      <c r="N45" s="8"/>
      <c r="O45" s="22">
        <f t="shared" si="1"/>
        <v>2761</v>
      </c>
      <c r="P45" s="80">
        <f t="shared" si="4"/>
        <v>3244</v>
      </c>
      <c r="Q45" s="65">
        <f t="shared" si="5"/>
        <v>4136</v>
      </c>
      <c r="R45" s="23">
        <f t="shared" si="2"/>
        <v>7380</v>
      </c>
    </row>
    <row r="46" spans="1:18" ht="12">
      <c r="A46" s="14" t="s">
        <v>57</v>
      </c>
      <c r="B46" s="98">
        <v>2220</v>
      </c>
      <c r="C46" s="98">
        <v>2870</v>
      </c>
      <c r="D46" s="98">
        <v>3109</v>
      </c>
      <c r="E46" s="98">
        <v>2648</v>
      </c>
      <c r="F46" s="98">
        <v>2172</v>
      </c>
      <c r="G46" s="98">
        <v>1876</v>
      </c>
      <c r="H46" s="98">
        <v>1256</v>
      </c>
      <c r="I46" s="98">
        <v>872</v>
      </c>
      <c r="J46" s="98">
        <v>538</v>
      </c>
      <c r="K46" s="98">
        <v>321</v>
      </c>
      <c r="L46" s="98">
        <v>304</v>
      </c>
      <c r="M46" s="17">
        <f t="shared" si="10"/>
        <v>18186</v>
      </c>
      <c r="N46" s="8"/>
      <c r="O46" s="22">
        <f t="shared" si="1"/>
        <v>5090</v>
      </c>
      <c r="P46" s="80">
        <f t="shared" si="4"/>
        <v>5757</v>
      </c>
      <c r="Q46" s="65">
        <f t="shared" si="5"/>
        <v>7339</v>
      </c>
      <c r="R46" s="23">
        <f t="shared" si="2"/>
        <v>13096</v>
      </c>
    </row>
    <row r="47" spans="1:18" ht="12">
      <c r="A47" s="14" t="s">
        <v>58</v>
      </c>
      <c r="B47" s="98">
        <v>1302</v>
      </c>
      <c r="C47" s="98">
        <v>1406</v>
      </c>
      <c r="D47" s="98">
        <v>1885</v>
      </c>
      <c r="E47" s="98">
        <v>1609</v>
      </c>
      <c r="F47" s="98">
        <v>1438</v>
      </c>
      <c r="G47" s="98">
        <v>1042</v>
      </c>
      <c r="H47" s="98">
        <v>615</v>
      </c>
      <c r="I47" s="98">
        <v>463</v>
      </c>
      <c r="J47" s="98">
        <v>289</v>
      </c>
      <c r="K47" s="98">
        <v>138</v>
      </c>
      <c r="L47" s="98">
        <v>125</v>
      </c>
      <c r="M47" s="17">
        <f t="shared" si="10"/>
        <v>10312</v>
      </c>
      <c r="N47" s="8"/>
      <c r="O47" s="22">
        <f t="shared" si="1"/>
        <v>2708</v>
      </c>
      <c r="P47" s="80">
        <f t="shared" si="4"/>
        <v>3494</v>
      </c>
      <c r="Q47" s="65">
        <f t="shared" si="5"/>
        <v>4110</v>
      </c>
      <c r="R47" s="23">
        <f t="shared" si="2"/>
        <v>7604</v>
      </c>
    </row>
    <row r="48" spans="1:18" ht="12">
      <c r="A48" s="14" t="s">
        <v>59</v>
      </c>
      <c r="B48" s="98">
        <v>482</v>
      </c>
      <c r="C48" s="98">
        <v>552</v>
      </c>
      <c r="D48" s="98">
        <v>568</v>
      </c>
      <c r="E48" s="98">
        <v>576</v>
      </c>
      <c r="F48" s="98">
        <v>451</v>
      </c>
      <c r="G48" s="98">
        <v>381</v>
      </c>
      <c r="H48" s="98">
        <v>264</v>
      </c>
      <c r="I48" s="98">
        <v>192</v>
      </c>
      <c r="J48" s="98">
        <v>130</v>
      </c>
      <c r="K48" s="98">
        <v>63</v>
      </c>
      <c r="L48" s="98">
        <v>76</v>
      </c>
      <c r="M48" s="17">
        <f t="shared" si="10"/>
        <v>3735</v>
      </c>
      <c r="N48" s="8"/>
      <c r="O48" s="22">
        <f t="shared" si="1"/>
        <v>1034</v>
      </c>
      <c r="P48" s="80">
        <f t="shared" si="4"/>
        <v>1144</v>
      </c>
      <c r="Q48" s="65">
        <f t="shared" si="5"/>
        <v>1557</v>
      </c>
      <c r="R48" s="23">
        <f t="shared" si="2"/>
        <v>2701</v>
      </c>
    </row>
    <row r="49" spans="1:18" ht="12.75" thickBot="1">
      <c r="A49" s="28" t="s">
        <v>100</v>
      </c>
      <c r="B49" s="53">
        <f>SUM(B44:B48)</f>
        <v>6996</v>
      </c>
      <c r="C49" s="53">
        <f aca="true" t="shared" si="13" ref="C49:L49">SUM(C44:C48)</f>
        <v>8169</v>
      </c>
      <c r="D49" s="53">
        <f t="shared" si="13"/>
        <v>9147</v>
      </c>
      <c r="E49" s="53">
        <f t="shared" si="13"/>
        <v>7842</v>
      </c>
      <c r="F49" s="53">
        <f t="shared" si="13"/>
        <v>6376</v>
      </c>
      <c r="G49" s="53">
        <f t="shared" si="13"/>
        <v>5344</v>
      </c>
      <c r="H49" s="53">
        <f t="shared" si="13"/>
        <v>3525</v>
      </c>
      <c r="I49" s="53">
        <f t="shared" si="13"/>
        <v>2371</v>
      </c>
      <c r="J49" s="53">
        <f t="shared" si="13"/>
        <v>1509</v>
      </c>
      <c r="K49" s="53">
        <f t="shared" si="13"/>
        <v>753</v>
      </c>
      <c r="L49" s="53">
        <f t="shared" si="13"/>
        <v>728</v>
      </c>
      <c r="M49" s="21">
        <f>SUM(M44:M48)</f>
        <v>52760</v>
      </c>
      <c r="N49" s="8"/>
      <c r="O49" s="36">
        <f t="shared" si="1"/>
        <v>15165</v>
      </c>
      <c r="P49" s="81">
        <f t="shared" si="4"/>
        <v>16989</v>
      </c>
      <c r="Q49" s="66">
        <f t="shared" si="5"/>
        <v>20606</v>
      </c>
      <c r="R49" s="37">
        <f t="shared" si="2"/>
        <v>37595</v>
      </c>
    </row>
    <row r="50" spans="1:18" ht="12">
      <c r="A50" s="26" t="s">
        <v>60</v>
      </c>
      <c r="B50" s="97">
        <v>528</v>
      </c>
      <c r="C50" s="97">
        <v>730</v>
      </c>
      <c r="D50" s="97">
        <v>909</v>
      </c>
      <c r="E50" s="97">
        <v>828</v>
      </c>
      <c r="F50" s="97">
        <v>797</v>
      </c>
      <c r="G50" s="97">
        <v>649</v>
      </c>
      <c r="H50" s="97">
        <v>592</v>
      </c>
      <c r="I50" s="97">
        <v>432</v>
      </c>
      <c r="J50" s="97">
        <v>321</v>
      </c>
      <c r="K50" s="97">
        <v>168</v>
      </c>
      <c r="L50" s="97">
        <v>249</v>
      </c>
      <c r="M50" s="27">
        <f>SUM(B50:L50)</f>
        <v>6203</v>
      </c>
      <c r="N50" s="8"/>
      <c r="O50" s="34">
        <f t="shared" si="1"/>
        <v>1258</v>
      </c>
      <c r="P50" s="79">
        <f t="shared" si="4"/>
        <v>1737</v>
      </c>
      <c r="Q50" s="64">
        <f t="shared" si="5"/>
        <v>3208</v>
      </c>
      <c r="R50" s="35">
        <f t="shared" si="2"/>
        <v>4945</v>
      </c>
    </row>
    <row r="51" spans="1:18" ht="12">
      <c r="A51" s="14" t="s">
        <v>61</v>
      </c>
      <c r="B51" s="98">
        <v>360</v>
      </c>
      <c r="C51" s="98">
        <v>490</v>
      </c>
      <c r="D51" s="98">
        <v>923</v>
      </c>
      <c r="E51" s="98">
        <v>982</v>
      </c>
      <c r="F51" s="98">
        <v>667</v>
      </c>
      <c r="G51" s="98">
        <v>619</v>
      </c>
      <c r="H51" s="98">
        <v>464</v>
      </c>
      <c r="I51" s="98">
        <v>343</v>
      </c>
      <c r="J51" s="98">
        <v>207</v>
      </c>
      <c r="K51" s="98">
        <v>111</v>
      </c>
      <c r="L51" s="98">
        <v>123</v>
      </c>
      <c r="M51" s="17">
        <f>SUM(B51:L51)</f>
        <v>5289</v>
      </c>
      <c r="N51" s="8"/>
      <c r="O51" s="22">
        <f t="shared" si="1"/>
        <v>850</v>
      </c>
      <c r="P51" s="80">
        <f t="shared" si="4"/>
        <v>1905</v>
      </c>
      <c r="Q51" s="65">
        <f t="shared" si="5"/>
        <v>2534</v>
      </c>
      <c r="R51" s="23">
        <f t="shared" si="2"/>
        <v>4439</v>
      </c>
    </row>
    <row r="52" spans="1:18" ht="12">
      <c r="A52" s="14" t="s">
        <v>62</v>
      </c>
      <c r="B52" s="99">
        <v>855</v>
      </c>
      <c r="C52" s="99">
        <v>929</v>
      </c>
      <c r="D52" s="99">
        <v>1107</v>
      </c>
      <c r="E52" s="99">
        <v>1008</v>
      </c>
      <c r="F52" s="99">
        <v>932</v>
      </c>
      <c r="G52" s="99">
        <v>778</v>
      </c>
      <c r="H52" s="99">
        <v>549</v>
      </c>
      <c r="I52" s="99">
        <v>405</v>
      </c>
      <c r="J52" s="99">
        <v>235</v>
      </c>
      <c r="K52" s="99">
        <v>145</v>
      </c>
      <c r="L52" s="99">
        <v>133</v>
      </c>
      <c r="M52" s="17">
        <f>SUM(B52:L52)</f>
        <v>7076</v>
      </c>
      <c r="N52" s="8"/>
      <c r="O52" s="22">
        <f t="shared" si="1"/>
        <v>1784</v>
      </c>
      <c r="P52" s="80">
        <f t="shared" si="4"/>
        <v>2115</v>
      </c>
      <c r="Q52" s="65">
        <f t="shared" si="5"/>
        <v>3177</v>
      </c>
      <c r="R52" s="23">
        <f t="shared" si="2"/>
        <v>5292</v>
      </c>
    </row>
    <row r="53" spans="1:18" ht="12">
      <c r="A53" s="14" t="s">
        <v>63</v>
      </c>
      <c r="B53" s="99">
        <v>553</v>
      </c>
      <c r="C53" s="99">
        <v>669</v>
      </c>
      <c r="D53" s="99">
        <v>702</v>
      </c>
      <c r="E53" s="99">
        <v>673</v>
      </c>
      <c r="F53" s="99">
        <v>526</v>
      </c>
      <c r="G53" s="99">
        <v>621</v>
      </c>
      <c r="H53" s="99">
        <v>310</v>
      </c>
      <c r="I53" s="99">
        <v>216</v>
      </c>
      <c r="J53" s="99">
        <v>131</v>
      </c>
      <c r="K53" s="99">
        <v>72</v>
      </c>
      <c r="L53" s="99">
        <v>106</v>
      </c>
      <c r="M53" s="17">
        <f>SUM(B53:L53)</f>
        <v>4579</v>
      </c>
      <c r="N53" s="8"/>
      <c r="O53" s="22">
        <f t="shared" si="1"/>
        <v>1222</v>
      </c>
      <c r="P53" s="80">
        <f t="shared" si="4"/>
        <v>1375</v>
      </c>
      <c r="Q53" s="65">
        <f t="shared" si="5"/>
        <v>1982</v>
      </c>
      <c r="R53" s="23">
        <f t="shared" si="2"/>
        <v>3357</v>
      </c>
    </row>
    <row r="54" spans="1:18" ht="12.75" thickBot="1">
      <c r="A54" s="28" t="s">
        <v>101</v>
      </c>
      <c r="B54" s="53">
        <f>SUM(B50:B53)</f>
        <v>2296</v>
      </c>
      <c r="C54" s="53">
        <f aca="true" t="shared" si="14" ref="C54:L54">SUM(C50:C53)</f>
        <v>2818</v>
      </c>
      <c r="D54" s="53">
        <f t="shared" si="14"/>
        <v>3641</v>
      </c>
      <c r="E54" s="53">
        <f t="shared" si="14"/>
        <v>3491</v>
      </c>
      <c r="F54" s="53">
        <f t="shared" si="14"/>
        <v>2922</v>
      </c>
      <c r="G54" s="53">
        <f t="shared" si="14"/>
        <v>2667</v>
      </c>
      <c r="H54" s="53">
        <f t="shared" si="14"/>
        <v>1915</v>
      </c>
      <c r="I54" s="53">
        <f t="shared" si="14"/>
        <v>1396</v>
      </c>
      <c r="J54" s="53">
        <f t="shared" si="14"/>
        <v>894</v>
      </c>
      <c r="K54" s="53">
        <f t="shared" si="14"/>
        <v>496</v>
      </c>
      <c r="L54" s="53">
        <f t="shared" si="14"/>
        <v>611</v>
      </c>
      <c r="M54" s="21">
        <f>SUM(M50:M53)</f>
        <v>23147</v>
      </c>
      <c r="N54" s="8"/>
      <c r="O54" s="36">
        <f t="shared" si="1"/>
        <v>5114</v>
      </c>
      <c r="P54" s="81">
        <f t="shared" si="4"/>
        <v>7132</v>
      </c>
      <c r="Q54" s="66">
        <f t="shared" si="5"/>
        <v>10901</v>
      </c>
      <c r="R54" s="37">
        <f t="shared" si="2"/>
        <v>18033</v>
      </c>
    </row>
    <row r="55" spans="1:18" ht="12">
      <c r="A55" s="26" t="s">
        <v>64</v>
      </c>
      <c r="B55" s="97">
        <v>2298</v>
      </c>
      <c r="C55" s="97">
        <v>2626</v>
      </c>
      <c r="D55" s="97">
        <v>2480</v>
      </c>
      <c r="E55" s="97">
        <v>2160</v>
      </c>
      <c r="F55" s="97">
        <v>1951</v>
      </c>
      <c r="G55" s="97">
        <v>1643</v>
      </c>
      <c r="H55" s="97">
        <v>1186</v>
      </c>
      <c r="I55" s="97">
        <v>812</v>
      </c>
      <c r="J55" s="97">
        <v>549</v>
      </c>
      <c r="K55" s="97">
        <v>289</v>
      </c>
      <c r="L55" s="97">
        <v>250</v>
      </c>
      <c r="M55" s="27">
        <f aca="true" t="shared" si="15" ref="M55:M61">SUM(B55:L55)</f>
        <v>16244</v>
      </c>
      <c r="N55" s="8"/>
      <c r="O55" s="34">
        <f t="shared" si="1"/>
        <v>4924</v>
      </c>
      <c r="P55" s="79">
        <f t="shared" si="4"/>
        <v>4640</v>
      </c>
      <c r="Q55" s="64">
        <f t="shared" si="5"/>
        <v>6680</v>
      </c>
      <c r="R55" s="35">
        <f t="shared" si="2"/>
        <v>11320</v>
      </c>
    </row>
    <row r="56" spans="1:18" ht="12">
      <c r="A56" s="14" t="s">
        <v>65</v>
      </c>
      <c r="B56" s="98">
        <v>446</v>
      </c>
      <c r="C56" s="98">
        <v>633</v>
      </c>
      <c r="D56" s="98">
        <v>543</v>
      </c>
      <c r="E56" s="98">
        <v>476</v>
      </c>
      <c r="F56" s="98">
        <v>430</v>
      </c>
      <c r="G56" s="98">
        <v>462</v>
      </c>
      <c r="H56" s="98">
        <v>348</v>
      </c>
      <c r="I56" s="98">
        <v>224</v>
      </c>
      <c r="J56" s="98">
        <v>158</v>
      </c>
      <c r="K56" s="98">
        <v>102</v>
      </c>
      <c r="L56" s="98">
        <v>91</v>
      </c>
      <c r="M56" s="17">
        <f t="shared" si="15"/>
        <v>3913</v>
      </c>
      <c r="N56" s="8"/>
      <c r="O56" s="22">
        <f t="shared" si="1"/>
        <v>1079</v>
      </c>
      <c r="P56" s="80">
        <f t="shared" si="4"/>
        <v>1019</v>
      </c>
      <c r="Q56" s="65">
        <f t="shared" si="5"/>
        <v>1815</v>
      </c>
      <c r="R56" s="23">
        <f t="shared" si="2"/>
        <v>2834</v>
      </c>
    </row>
    <row r="57" spans="1:18" ht="12">
      <c r="A57" s="14" t="s">
        <v>66</v>
      </c>
      <c r="B57" s="98">
        <v>1109</v>
      </c>
      <c r="C57" s="98">
        <v>1351</v>
      </c>
      <c r="D57" s="98">
        <v>1524</v>
      </c>
      <c r="E57" s="98">
        <v>1278</v>
      </c>
      <c r="F57" s="98">
        <v>1059</v>
      </c>
      <c r="G57" s="98">
        <v>1116</v>
      </c>
      <c r="H57" s="98">
        <v>770</v>
      </c>
      <c r="I57" s="98">
        <v>615</v>
      </c>
      <c r="J57" s="98">
        <v>445</v>
      </c>
      <c r="K57" s="98">
        <v>251</v>
      </c>
      <c r="L57" s="98">
        <v>258</v>
      </c>
      <c r="M57" s="17">
        <f t="shared" si="15"/>
        <v>9776</v>
      </c>
      <c r="N57" s="8"/>
      <c r="O57" s="22">
        <f t="shared" si="1"/>
        <v>2460</v>
      </c>
      <c r="P57" s="80">
        <f t="shared" si="4"/>
        <v>2802</v>
      </c>
      <c r="Q57" s="65">
        <f t="shared" si="5"/>
        <v>4514</v>
      </c>
      <c r="R57" s="23">
        <f t="shared" si="2"/>
        <v>7316</v>
      </c>
    </row>
    <row r="58" spans="1:18" ht="12">
      <c r="A58" s="14" t="s">
        <v>67</v>
      </c>
      <c r="B58" s="98">
        <v>5882</v>
      </c>
      <c r="C58" s="98">
        <v>7471</v>
      </c>
      <c r="D58" s="98">
        <v>7274</v>
      </c>
      <c r="E58" s="98">
        <v>6227</v>
      </c>
      <c r="F58" s="98">
        <v>5033</v>
      </c>
      <c r="G58" s="98">
        <v>4374</v>
      </c>
      <c r="H58" s="98">
        <v>2977</v>
      </c>
      <c r="I58" s="98">
        <v>2060</v>
      </c>
      <c r="J58" s="98">
        <v>1466</v>
      </c>
      <c r="K58" s="98">
        <v>669</v>
      </c>
      <c r="L58" s="98">
        <v>837</v>
      </c>
      <c r="M58" s="17">
        <f t="shared" si="15"/>
        <v>44270</v>
      </c>
      <c r="N58" s="8"/>
      <c r="O58" s="22">
        <f t="shared" si="1"/>
        <v>13353</v>
      </c>
      <c r="P58" s="80">
        <f t="shared" si="4"/>
        <v>13501</v>
      </c>
      <c r="Q58" s="65">
        <f t="shared" si="5"/>
        <v>17416</v>
      </c>
      <c r="R58" s="23">
        <f t="shared" si="2"/>
        <v>30917</v>
      </c>
    </row>
    <row r="59" spans="1:18" ht="12">
      <c r="A59" s="14" t="s">
        <v>68</v>
      </c>
      <c r="B59" s="98">
        <v>1355</v>
      </c>
      <c r="C59" s="98">
        <v>2254</v>
      </c>
      <c r="D59" s="98">
        <v>2620</v>
      </c>
      <c r="E59" s="98">
        <v>2418</v>
      </c>
      <c r="F59" s="98">
        <v>1931</v>
      </c>
      <c r="G59" s="98">
        <v>1628</v>
      </c>
      <c r="H59" s="98">
        <v>1045</v>
      </c>
      <c r="I59" s="98">
        <v>662</v>
      </c>
      <c r="J59" s="98">
        <v>485</v>
      </c>
      <c r="K59" s="98">
        <v>269</v>
      </c>
      <c r="L59" s="98">
        <v>208</v>
      </c>
      <c r="M59" s="17">
        <f t="shared" si="15"/>
        <v>14875</v>
      </c>
      <c r="N59" s="8"/>
      <c r="O59" s="22">
        <f t="shared" si="1"/>
        <v>3609</v>
      </c>
      <c r="P59" s="80">
        <f t="shared" si="4"/>
        <v>5038</v>
      </c>
      <c r="Q59" s="65">
        <f t="shared" si="5"/>
        <v>6228</v>
      </c>
      <c r="R59" s="23">
        <f t="shared" si="2"/>
        <v>11266</v>
      </c>
    </row>
    <row r="60" spans="1:18" ht="12">
      <c r="A60" s="14" t="s">
        <v>69</v>
      </c>
      <c r="B60" s="98">
        <v>1872</v>
      </c>
      <c r="C60" s="98">
        <v>2049</v>
      </c>
      <c r="D60" s="98">
        <v>3198</v>
      </c>
      <c r="E60" s="98">
        <v>1679</v>
      </c>
      <c r="F60" s="98">
        <v>1796</v>
      </c>
      <c r="G60" s="98">
        <v>1509</v>
      </c>
      <c r="H60" s="98">
        <v>1075</v>
      </c>
      <c r="I60" s="98">
        <v>834</v>
      </c>
      <c r="J60" s="98">
        <v>601</v>
      </c>
      <c r="K60" s="98">
        <v>294</v>
      </c>
      <c r="L60" s="98">
        <v>424</v>
      </c>
      <c r="M60" s="17">
        <f t="shared" si="15"/>
        <v>15331</v>
      </c>
      <c r="N60" s="8"/>
      <c r="O60" s="22">
        <f t="shared" si="1"/>
        <v>3921</v>
      </c>
      <c r="P60" s="80">
        <f t="shared" si="4"/>
        <v>4877</v>
      </c>
      <c r="Q60" s="65">
        <f t="shared" si="5"/>
        <v>6533</v>
      </c>
      <c r="R60" s="23">
        <f t="shared" si="2"/>
        <v>11410</v>
      </c>
    </row>
    <row r="61" spans="1:18" ht="12">
      <c r="A61" s="14" t="s">
        <v>70</v>
      </c>
      <c r="B61" s="98">
        <v>2371</v>
      </c>
      <c r="C61" s="98">
        <v>2742</v>
      </c>
      <c r="D61" s="98">
        <v>2502</v>
      </c>
      <c r="E61" s="98">
        <v>2177</v>
      </c>
      <c r="F61" s="98">
        <v>1921</v>
      </c>
      <c r="G61" s="98">
        <v>1706</v>
      </c>
      <c r="H61" s="98">
        <v>1130</v>
      </c>
      <c r="I61" s="98">
        <v>818</v>
      </c>
      <c r="J61" s="98">
        <v>563</v>
      </c>
      <c r="K61" s="98">
        <v>262</v>
      </c>
      <c r="L61" s="98">
        <v>279</v>
      </c>
      <c r="M61" s="17">
        <f t="shared" si="15"/>
        <v>16471</v>
      </c>
      <c r="N61" s="8"/>
      <c r="O61" s="22">
        <f t="shared" si="1"/>
        <v>5113</v>
      </c>
      <c r="P61" s="80">
        <f t="shared" si="4"/>
        <v>4679</v>
      </c>
      <c r="Q61" s="65">
        <f t="shared" si="5"/>
        <v>6679</v>
      </c>
      <c r="R61" s="23">
        <f t="shared" si="2"/>
        <v>11358</v>
      </c>
    </row>
    <row r="62" spans="1:18" ht="12.75" thickBot="1">
      <c r="A62" s="28" t="s">
        <v>102</v>
      </c>
      <c r="B62" s="53">
        <f>SUM(B55:B61)</f>
        <v>15333</v>
      </c>
      <c r="C62" s="53">
        <f aca="true" t="shared" si="16" ref="C62:L62">SUM(C55:C61)</f>
        <v>19126</v>
      </c>
      <c r="D62" s="53">
        <f t="shared" si="16"/>
        <v>20141</v>
      </c>
      <c r="E62" s="53">
        <f t="shared" si="16"/>
        <v>16415</v>
      </c>
      <c r="F62" s="53">
        <f t="shared" si="16"/>
        <v>14121</v>
      </c>
      <c r="G62" s="53">
        <f t="shared" si="16"/>
        <v>12438</v>
      </c>
      <c r="H62" s="53">
        <f t="shared" si="16"/>
        <v>8531</v>
      </c>
      <c r="I62" s="53">
        <f t="shared" si="16"/>
        <v>6025</v>
      </c>
      <c r="J62" s="53">
        <f t="shared" si="16"/>
        <v>4267</v>
      </c>
      <c r="K62" s="53">
        <f t="shared" si="16"/>
        <v>2136</v>
      </c>
      <c r="L62" s="53">
        <f t="shared" si="16"/>
        <v>2347</v>
      </c>
      <c r="M62" s="21">
        <f>SUM(M55:M61)</f>
        <v>120880</v>
      </c>
      <c r="N62" s="8"/>
      <c r="O62" s="36">
        <f t="shared" si="1"/>
        <v>34459</v>
      </c>
      <c r="P62" s="81">
        <f t="shared" si="4"/>
        <v>36556</v>
      </c>
      <c r="Q62" s="66">
        <f t="shared" si="5"/>
        <v>49865</v>
      </c>
      <c r="R62" s="37">
        <f t="shared" si="2"/>
        <v>86421</v>
      </c>
    </row>
    <row r="63" spans="1:18" ht="12.75" thickBot="1">
      <c r="A63" s="41" t="s">
        <v>71</v>
      </c>
      <c r="B63" s="96">
        <v>389</v>
      </c>
      <c r="C63" s="96">
        <v>529</v>
      </c>
      <c r="D63" s="96">
        <v>1017</v>
      </c>
      <c r="E63" s="96">
        <v>887</v>
      </c>
      <c r="F63" s="96">
        <v>576</v>
      </c>
      <c r="G63" s="96">
        <v>476</v>
      </c>
      <c r="H63" s="96">
        <v>389</v>
      </c>
      <c r="I63" s="96">
        <v>205</v>
      </c>
      <c r="J63" s="96">
        <v>161</v>
      </c>
      <c r="K63" s="96">
        <v>106</v>
      </c>
      <c r="L63" s="96">
        <v>128</v>
      </c>
      <c r="M63" s="19">
        <f>SUM(B63:L63)</f>
        <v>4863</v>
      </c>
      <c r="N63" s="8"/>
      <c r="O63" s="32">
        <f t="shared" si="1"/>
        <v>918</v>
      </c>
      <c r="P63" s="76">
        <f t="shared" si="4"/>
        <v>1904</v>
      </c>
      <c r="Q63" s="72">
        <f t="shared" si="5"/>
        <v>2041</v>
      </c>
      <c r="R63" s="73">
        <f t="shared" si="2"/>
        <v>3945</v>
      </c>
    </row>
    <row r="64" spans="1:18" ht="13.5" thickBot="1" thickTop="1">
      <c r="A64" s="15" t="s">
        <v>104</v>
      </c>
      <c r="B64" s="83">
        <f>B7+B16+B26+B31+B36+B43+B49+B54+B62+B63</f>
        <v>236055</v>
      </c>
      <c r="C64" s="54">
        <f aca="true" t="shared" si="17" ref="C64:L64">C7+C16+C26+C31+C36+C43+C49+C54+C62+C63</f>
        <v>260058</v>
      </c>
      <c r="D64" s="54">
        <f t="shared" si="17"/>
        <v>235599</v>
      </c>
      <c r="E64" s="54">
        <f t="shared" si="17"/>
        <v>199926</v>
      </c>
      <c r="F64" s="54">
        <f t="shared" si="17"/>
        <v>164843</v>
      </c>
      <c r="G64" s="54">
        <f t="shared" si="17"/>
        <v>139088</v>
      </c>
      <c r="H64" s="54">
        <f t="shared" si="17"/>
        <v>95336</v>
      </c>
      <c r="I64" s="54">
        <f t="shared" si="17"/>
        <v>66012</v>
      </c>
      <c r="J64" s="54">
        <f t="shared" si="17"/>
        <v>43769</v>
      </c>
      <c r="K64" s="54">
        <f t="shared" si="17"/>
        <v>23251</v>
      </c>
      <c r="L64" s="54">
        <f t="shared" si="17"/>
        <v>25661</v>
      </c>
      <c r="M64" s="18">
        <f>M7+M16+M26+M31+M36+M43+M49+M54+M62+M63</f>
        <v>1489598</v>
      </c>
      <c r="N64" s="9"/>
      <c r="O64" s="24">
        <f>SUM(B64:C64)</f>
        <v>496113</v>
      </c>
      <c r="P64" s="82">
        <f t="shared" si="4"/>
        <v>435525</v>
      </c>
      <c r="Q64" s="67">
        <f t="shared" si="5"/>
        <v>557960</v>
      </c>
      <c r="R64" s="25">
        <f t="shared" si="2"/>
        <v>993485</v>
      </c>
    </row>
    <row r="66" spans="5:7" ht="12">
      <c r="E66" s="5"/>
      <c r="G66" s="5"/>
    </row>
    <row r="67" spans="3:5" ht="12">
      <c r="C67" s="5"/>
      <c r="E67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121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6">
        <v>161705</v>
      </c>
      <c r="C7" s="96">
        <v>170802</v>
      </c>
      <c r="D7" s="96">
        <v>126610</v>
      </c>
      <c r="E7" s="96">
        <v>106660</v>
      </c>
      <c r="F7" s="96">
        <v>83713</v>
      </c>
      <c r="G7" s="96">
        <v>72154</v>
      </c>
      <c r="H7" s="96">
        <v>49477</v>
      </c>
      <c r="I7" s="96">
        <v>33252</v>
      </c>
      <c r="J7" s="96">
        <v>22496</v>
      </c>
      <c r="K7" s="96">
        <v>12554</v>
      </c>
      <c r="L7" s="96">
        <v>13605</v>
      </c>
      <c r="M7" s="42">
        <f>SUM(B7:L7)</f>
        <v>853028</v>
      </c>
      <c r="N7" s="8"/>
      <c r="O7" s="32">
        <f>SUM(B7:C7)</f>
        <v>332507</v>
      </c>
      <c r="P7" s="76">
        <f>SUM(D7:E7)</f>
        <v>233270</v>
      </c>
      <c r="Q7" s="62">
        <f>SUM(F7:L7)</f>
        <v>287251</v>
      </c>
      <c r="R7" s="69">
        <f>SUM(P7:Q7)</f>
        <v>520521</v>
      </c>
    </row>
    <row r="8" spans="1:18" ht="13.5" thickBot="1" thickTop="1">
      <c r="A8" s="29" t="s">
        <v>103</v>
      </c>
      <c r="B8" s="51">
        <f>SUM(B64,-B7)</f>
        <v>74521</v>
      </c>
      <c r="C8" s="51">
        <f aca="true" t="shared" si="0" ref="C8:L8">SUM(C64,-C7)</f>
        <v>88472</v>
      </c>
      <c r="D8" s="51">
        <f t="shared" si="0"/>
        <v>109989</v>
      </c>
      <c r="E8" s="51">
        <f t="shared" si="0"/>
        <v>94340</v>
      </c>
      <c r="F8" s="51">
        <f t="shared" si="0"/>
        <v>79780</v>
      </c>
      <c r="G8" s="51">
        <f t="shared" si="0"/>
        <v>67647</v>
      </c>
      <c r="H8" s="51">
        <f t="shared" si="0"/>
        <v>47007</v>
      </c>
      <c r="I8" s="51">
        <f t="shared" si="0"/>
        <v>32584</v>
      </c>
      <c r="J8" s="51">
        <f t="shared" si="0"/>
        <v>21554</v>
      </c>
      <c r="K8" s="51">
        <f t="shared" si="0"/>
        <v>11219</v>
      </c>
      <c r="L8" s="51">
        <f t="shared" si="0"/>
        <v>12356</v>
      </c>
      <c r="M8" s="31">
        <f>SUM(M64,-M7)</f>
        <v>639469</v>
      </c>
      <c r="N8" s="8"/>
      <c r="O8" s="32">
        <f aca="true" t="shared" si="1" ref="O8:O63">SUM(B8:C8)</f>
        <v>162993</v>
      </c>
      <c r="P8" s="77">
        <f>SUM(D8:E8)</f>
        <v>204329</v>
      </c>
      <c r="Q8" s="63">
        <f>SUM(F8:L8)</f>
        <v>272147</v>
      </c>
      <c r="R8" s="33">
        <f aca="true" t="shared" si="2" ref="R8:R64">SUM(P8:Q8)</f>
        <v>476476</v>
      </c>
    </row>
    <row r="9" spans="1:18" ht="13.5" thickBot="1" thickTop="1">
      <c r="A9" s="3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7">
        <v>2026</v>
      </c>
      <c r="C10" s="97">
        <v>2301</v>
      </c>
      <c r="D10" s="97">
        <v>2441</v>
      </c>
      <c r="E10" s="97">
        <v>2082</v>
      </c>
      <c r="F10" s="97">
        <v>1758</v>
      </c>
      <c r="G10" s="97">
        <v>1286</v>
      </c>
      <c r="H10" s="97">
        <v>819</v>
      </c>
      <c r="I10" s="97">
        <v>528</v>
      </c>
      <c r="J10" s="97">
        <v>362</v>
      </c>
      <c r="K10" s="97">
        <v>171</v>
      </c>
      <c r="L10" s="97">
        <v>188</v>
      </c>
      <c r="M10" s="27">
        <f aca="true" t="shared" si="3" ref="M10:M15">SUM(B10:L10)</f>
        <v>13962</v>
      </c>
      <c r="N10" s="8"/>
      <c r="O10" s="34">
        <f t="shared" si="1"/>
        <v>4327</v>
      </c>
      <c r="P10" s="79">
        <f aca="true" t="shared" si="4" ref="P10:P64">SUM(D10:E10)</f>
        <v>4523</v>
      </c>
      <c r="Q10" s="64">
        <f aca="true" t="shared" si="5" ref="Q10:Q64">SUM(F10:L10)</f>
        <v>5112</v>
      </c>
      <c r="R10" s="35">
        <f t="shared" si="2"/>
        <v>9635</v>
      </c>
    </row>
    <row r="11" spans="1:18" ht="12">
      <c r="A11" s="14" t="s">
        <v>27</v>
      </c>
      <c r="B11" s="98">
        <v>7351</v>
      </c>
      <c r="C11" s="98">
        <v>9037</v>
      </c>
      <c r="D11" s="98">
        <v>7520</v>
      </c>
      <c r="E11" s="98">
        <v>6255</v>
      </c>
      <c r="F11" s="98">
        <v>5175</v>
      </c>
      <c r="G11" s="98">
        <v>4070</v>
      </c>
      <c r="H11" s="98">
        <v>2909</v>
      </c>
      <c r="I11" s="98">
        <v>1966</v>
      </c>
      <c r="J11" s="98">
        <v>1338</v>
      </c>
      <c r="K11" s="98">
        <v>732</v>
      </c>
      <c r="L11" s="98">
        <v>737</v>
      </c>
      <c r="M11" s="17">
        <f t="shared" si="3"/>
        <v>47090</v>
      </c>
      <c r="N11" s="8"/>
      <c r="O11" s="22">
        <f t="shared" si="1"/>
        <v>16388</v>
      </c>
      <c r="P11" s="80">
        <f>SUM(D11:E11)</f>
        <v>13775</v>
      </c>
      <c r="Q11" s="65">
        <f t="shared" si="5"/>
        <v>16927</v>
      </c>
      <c r="R11" s="23">
        <f t="shared" si="2"/>
        <v>30702</v>
      </c>
    </row>
    <row r="12" spans="1:18" ht="12">
      <c r="A12" s="14" t="s">
        <v>28</v>
      </c>
      <c r="B12" s="98">
        <v>2613</v>
      </c>
      <c r="C12" s="98">
        <v>3381</v>
      </c>
      <c r="D12" s="98">
        <v>3939</v>
      </c>
      <c r="E12" s="98">
        <v>3193</v>
      </c>
      <c r="F12" s="98">
        <v>2755</v>
      </c>
      <c r="G12" s="98">
        <v>2459</v>
      </c>
      <c r="H12" s="98">
        <v>1638</v>
      </c>
      <c r="I12" s="98">
        <v>1151</v>
      </c>
      <c r="J12" s="98">
        <v>840</v>
      </c>
      <c r="K12" s="98">
        <v>454</v>
      </c>
      <c r="L12" s="98">
        <v>476</v>
      </c>
      <c r="M12" s="17">
        <f t="shared" si="3"/>
        <v>22899</v>
      </c>
      <c r="N12" s="8"/>
      <c r="O12" s="22">
        <f t="shared" si="1"/>
        <v>5994</v>
      </c>
      <c r="P12" s="80">
        <f t="shared" si="4"/>
        <v>7132</v>
      </c>
      <c r="Q12" s="65">
        <f t="shared" si="5"/>
        <v>9773</v>
      </c>
      <c r="R12" s="23">
        <f t="shared" si="2"/>
        <v>16905</v>
      </c>
    </row>
    <row r="13" spans="1:18" ht="12">
      <c r="A13" s="14" t="s">
        <v>29</v>
      </c>
      <c r="B13" s="98">
        <v>698</v>
      </c>
      <c r="C13" s="98">
        <v>899</v>
      </c>
      <c r="D13" s="98">
        <v>1121</v>
      </c>
      <c r="E13" s="98">
        <v>789</v>
      </c>
      <c r="F13" s="98">
        <v>694</v>
      </c>
      <c r="G13" s="98">
        <v>621</v>
      </c>
      <c r="H13" s="98">
        <v>444</v>
      </c>
      <c r="I13" s="98">
        <v>327</v>
      </c>
      <c r="J13" s="98">
        <v>226</v>
      </c>
      <c r="K13" s="98">
        <v>121</v>
      </c>
      <c r="L13" s="98">
        <v>110</v>
      </c>
      <c r="M13" s="17">
        <f t="shared" si="3"/>
        <v>6050</v>
      </c>
      <c r="N13" s="8"/>
      <c r="O13" s="22">
        <f t="shared" si="1"/>
        <v>1597</v>
      </c>
      <c r="P13" s="80">
        <f t="shared" si="4"/>
        <v>1910</v>
      </c>
      <c r="Q13" s="65">
        <f t="shared" si="5"/>
        <v>2543</v>
      </c>
      <c r="R13" s="23">
        <f t="shared" si="2"/>
        <v>4453</v>
      </c>
    </row>
    <row r="14" spans="1:18" ht="12">
      <c r="A14" s="14" t="s">
        <v>30</v>
      </c>
      <c r="B14" s="98">
        <v>1101</v>
      </c>
      <c r="C14" s="98">
        <v>1556</v>
      </c>
      <c r="D14" s="98">
        <v>2338</v>
      </c>
      <c r="E14" s="98">
        <v>1856</v>
      </c>
      <c r="F14" s="98">
        <v>1688</v>
      </c>
      <c r="G14" s="98">
        <v>1468</v>
      </c>
      <c r="H14" s="98">
        <v>1164</v>
      </c>
      <c r="I14" s="98">
        <v>888</v>
      </c>
      <c r="J14" s="98">
        <v>601</v>
      </c>
      <c r="K14" s="98">
        <v>344</v>
      </c>
      <c r="L14" s="98">
        <v>386</v>
      </c>
      <c r="M14" s="17">
        <f t="shared" si="3"/>
        <v>13390</v>
      </c>
      <c r="N14" s="8"/>
      <c r="O14" s="22">
        <f t="shared" si="1"/>
        <v>2657</v>
      </c>
      <c r="P14" s="80">
        <f t="shared" si="4"/>
        <v>4194</v>
      </c>
      <c r="Q14" s="65">
        <f t="shared" si="5"/>
        <v>6539</v>
      </c>
      <c r="R14" s="23">
        <f t="shared" si="2"/>
        <v>10733</v>
      </c>
    </row>
    <row r="15" spans="1:18" ht="12">
      <c r="A15" s="14" t="s">
        <v>31</v>
      </c>
      <c r="B15" s="98">
        <v>1729</v>
      </c>
      <c r="C15" s="98">
        <v>2046</v>
      </c>
      <c r="D15" s="98">
        <v>2326</v>
      </c>
      <c r="E15" s="98">
        <v>2184</v>
      </c>
      <c r="F15" s="98">
        <v>2029</v>
      </c>
      <c r="G15" s="98">
        <v>1879</v>
      </c>
      <c r="H15" s="98">
        <v>1387</v>
      </c>
      <c r="I15" s="98">
        <v>1053</v>
      </c>
      <c r="J15" s="98">
        <v>757</v>
      </c>
      <c r="K15" s="98">
        <v>444</v>
      </c>
      <c r="L15" s="98">
        <v>482</v>
      </c>
      <c r="M15" s="17">
        <f t="shared" si="3"/>
        <v>16316</v>
      </c>
      <c r="N15" s="8"/>
      <c r="O15" s="22">
        <f t="shared" si="1"/>
        <v>3775</v>
      </c>
      <c r="P15" s="80">
        <f t="shared" si="4"/>
        <v>4510</v>
      </c>
      <c r="Q15" s="65">
        <f t="shared" si="5"/>
        <v>8031</v>
      </c>
      <c r="R15" s="23">
        <f t="shared" si="2"/>
        <v>12541</v>
      </c>
    </row>
    <row r="16" spans="1:18" ht="12.75" thickBot="1">
      <c r="A16" s="28" t="s">
        <v>95</v>
      </c>
      <c r="B16" s="53">
        <f>SUM(B10:B15)</f>
        <v>15518</v>
      </c>
      <c r="C16" s="53">
        <f aca="true" t="shared" si="6" ref="C16:L16">SUM(C10:C15)</f>
        <v>19220</v>
      </c>
      <c r="D16" s="53">
        <f t="shared" si="6"/>
        <v>19685</v>
      </c>
      <c r="E16" s="53">
        <f t="shared" si="6"/>
        <v>16359</v>
      </c>
      <c r="F16" s="53">
        <f t="shared" si="6"/>
        <v>14099</v>
      </c>
      <c r="G16" s="53">
        <f t="shared" si="6"/>
        <v>11783</v>
      </c>
      <c r="H16" s="53">
        <f t="shared" si="6"/>
        <v>8361</v>
      </c>
      <c r="I16" s="53">
        <f t="shared" si="6"/>
        <v>5913</v>
      </c>
      <c r="J16" s="53">
        <f t="shared" si="6"/>
        <v>4124</v>
      </c>
      <c r="K16" s="53">
        <f t="shared" si="6"/>
        <v>2266</v>
      </c>
      <c r="L16" s="53">
        <f t="shared" si="6"/>
        <v>2379</v>
      </c>
      <c r="M16" s="21">
        <f>SUM(M10:M15)</f>
        <v>119707</v>
      </c>
      <c r="N16" s="8"/>
      <c r="O16" s="36">
        <f t="shared" si="1"/>
        <v>34738</v>
      </c>
      <c r="P16" s="81">
        <f t="shared" si="4"/>
        <v>36044</v>
      </c>
      <c r="Q16" s="66">
        <f t="shared" si="5"/>
        <v>48925</v>
      </c>
      <c r="R16" s="37">
        <f t="shared" si="2"/>
        <v>84969</v>
      </c>
    </row>
    <row r="17" spans="1:18" ht="12">
      <c r="A17" s="26" t="s">
        <v>32</v>
      </c>
      <c r="B17" s="97">
        <v>2956</v>
      </c>
      <c r="C17" s="97">
        <v>3376</v>
      </c>
      <c r="D17" s="97">
        <v>5577</v>
      </c>
      <c r="E17" s="97">
        <v>4526</v>
      </c>
      <c r="F17" s="97">
        <v>3741</v>
      </c>
      <c r="G17" s="97">
        <v>3077</v>
      </c>
      <c r="H17" s="97">
        <v>2144</v>
      </c>
      <c r="I17" s="97">
        <v>1552</v>
      </c>
      <c r="J17" s="97">
        <v>941</v>
      </c>
      <c r="K17" s="97">
        <v>522</v>
      </c>
      <c r="L17" s="97">
        <v>564</v>
      </c>
      <c r="M17" s="27">
        <f>SUM(B17:L17)</f>
        <v>28976</v>
      </c>
      <c r="N17" s="8"/>
      <c r="O17" s="34">
        <f t="shared" si="1"/>
        <v>6332</v>
      </c>
      <c r="P17" s="79">
        <f t="shared" si="4"/>
        <v>10103</v>
      </c>
      <c r="Q17" s="64">
        <f t="shared" si="5"/>
        <v>12541</v>
      </c>
      <c r="R17" s="35">
        <f t="shared" si="2"/>
        <v>22644</v>
      </c>
    </row>
    <row r="18" spans="1:18" ht="12">
      <c r="A18" s="14" t="s">
        <v>33</v>
      </c>
      <c r="B18" s="98">
        <v>5727</v>
      </c>
      <c r="C18" s="98">
        <v>6702</v>
      </c>
      <c r="D18" s="98">
        <v>9603</v>
      </c>
      <c r="E18" s="98">
        <v>8270</v>
      </c>
      <c r="F18" s="98">
        <v>6807</v>
      </c>
      <c r="G18" s="98">
        <v>5827</v>
      </c>
      <c r="H18" s="98">
        <v>3903</v>
      </c>
      <c r="I18" s="98">
        <v>2859</v>
      </c>
      <c r="J18" s="98">
        <v>1787</v>
      </c>
      <c r="K18" s="98">
        <v>952</v>
      </c>
      <c r="L18" s="98">
        <v>1193</v>
      </c>
      <c r="M18" s="17">
        <f aca="true" t="shared" si="7" ref="M18:M25">SUM(B18:L18)</f>
        <v>53630</v>
      </c>
      <c r="N18" s="8"/>
      <c r="O18" s="22">
        <f t="shared" si="1"/>
        <v>12429</v>
      </c>
      <c r="P18" s="80">
        <f t="shared" si="4"/>
        <v>17873</v>
      </c>
      <c r="Q18" s="65">
        <f t="shared" si="5"/>
        <v>23328</v>
      </c>
      <c r="R18" s="23">
        <f t="shared" si="2"/>
        <v>41201</v>
      </c>
    </row>
    <row r="19" spans="1:18" ht="12">
      <c r="A19" s="14" t="s">
        <v>34</v>
      </c>
      <c r="B19" s="98">
        <v>4995</v>
      </c>
      <c r="C19" s="98">
        <v>5175</v>
      </c>
      <c r="D19" s="98">
        <v>6534</v>
      </c>
      <c r="E19" s="98">
        <v>6042</v>
      </c>
      <c r="F19" s="98">
        <v>5050</v>
      </c>
      <c r="G19" s="98">
        <v>4100</v>
      </c>
      <c r="H19" s="98">
        <v>2980</v>
      </c>
      <c r="I19" s="98">
        <v>1937</v>
      </c>
      <c r="J19" s="98">
        <v>1248</v>
      </c>
      <c r="K19" s="98">
        <v>622</v>
      </c>
      <c r="L19" s="98">
        <v>635</v>
      </c>
      <c r="M19" s="17">
        <f t="shared" si="7"/>
        <v>39318</v>
      </c>
      <c r="N19" s="8"/>
      <c r="O19" s="22">
        <f t="shared" si="1"/>
        <v>10170</v>
      </c>
      <c r="P19" s="80">
        <f t="shared" si="4"/>
        <v>12576</v>
      </c>
      <c r="Q19" s="65">
        <f t="shared" si="5"/>
        <v>16572</v>
      </c>
      <c r="R19" s="23">
        <f t="shared" si="2"/>
        <v>29148</v>
      </c>
    </row>
    <row r="20" spans="1:18" ht="12">
      <c r="A20" s="14" t="s">
        <v>35</v>
      </c>
      <c r="B20" s="98">
        <v>1285</v>
      </c>
      <c r="C20" s="98">
        <v>1688</v>
      </c>
      <c r="D20" s="98">
        <v>2001</v>
      </c>
      <c r="E20" s="98">
        <v>1872</v>
      </c>
      <c r="F20" s="98">
        <v>1605</v>
      </c>
      <c r="G20" s="98">
        <v>1318</v>
      </c>
      <c r="H20" s="98">
        <v>1022</v>
      </c>
      <c r="I20" s="98">
        <v>598</v>
      </c>
      <c r="J20" s="98">
        <v>462</v>
      </c>
      <c r="K20" s="98">
        <v>243</v>
      </c>
      <c r="L20" s="98">
        <v>309</v>
      </c>
      <c r="M20" s="17">
        <f t="shared" si="7"/>
        <v>12403</v>
      </c>
      <c r="N20" s="8"/>
      <c r="O20" s="22">
        <f t="shared" si="1"/>
        <v>2973</v>
      </c>
      <c r="P20" s="80">
        <f t="shared" si="4"/>
        <v>3873</v>
      </c>
      <c r="Q20" s="65">
        <f t="shared" si="5"/>
        <v>5557</v>
      </c>
      <c r="R20" s="23">
        <f t="shared" si="2"/>
        <v>9430</v>
      </c>
    </row>
    <row r="21" spans="1:18" ht="12">
      <c r="A21" s="14" t="s">
        <v>36</v>
      </c>
      <c r="B21" s="98">
        <v>4407</v>
      </c>
      <c r="C21" s="98">
        <v>4845</v>
      </c>
      <c r="D21" s="98">
        <v>6495</v>
      </c>
      <c r="E21" s="98">
        <v>6072</v>
      </c>
      <c r="F21" s="98">
        <v>5051</v>
      </c>
      <c r="G21" s="98">
        <v>4044</v>
      </c>
      <c r="H21" s="98">
        <v>2887</v>
      </c>
      <c r="I21" s="98">
        <v>1928</v>
      </c>
      <c r="J21" s="98">
        <v>1247</v>
      </c>
      <c r="K21" s="98">
        <v>671</v>
      </c>
      <c r="L21" s="98">
        <v>733</v>
      </c>
      <c r="M21" s="17">
        <f t="shared" si="7"/>
        <v>38380</v>
      </c>
      <c r="N21" s="8"/>
      <c r="O21" s="22">
        <f t="shared" si="1"/>
        <v>9252</v>
      </c>
      <c r="P21" s="80">
        <f t="shared" si="4"/>
        <v>12567</v>
      </c>
      <c r="Q21" s="65">
        <f t="shared" si="5"/>
        <v>16561</v>
      </c>
      <c r="R21" s="23">
        <f t="shared" si="2"/>
        <v>29128</v>
      </c>
    </row>
    <row r="22" spans="1:18" ht="12">
      <c r="A22" s="14" t="s">
        <v>37</v>
      </c>
      <c r="B22" s="98">
        <v>206</v>
      </c>
      <c r="C22" s="98">
        <v>222</v>
      </c>
      <c r="D22" s="98">
        <v>306</v>
      </c>
      <c r="E22" s="98">
        <v>264</v>
      </c>
      <c r="F22" s="98">
        <v>250</v>
      </c>
      <c r="G22" s="98">
        <v>191</v>
      </c>
      <c r="H22" s="98">
        <v>166</v>
      </c>
      <c r="I22" s="98">
        <v>101</v>
      </c>
      <c r="J22" s="98">
        <v>47</v>
      </c>
      <c r="K22" s="98">
        <v>23</v>
      </c>
      <c r="L22" s="98">
        <v>42</v>
      </c>
      <c r="M22" s="17">
        <f t="shared" si="7"/>
        <v>1818</v>
      </c>
      <c r="N22" s="8"/>
      <c r="O22" s="22">
        <f t="shared" si="1"/>
        <v>428</v>
      </c>
      <c r="P22" s="80">
        <f t="shared" si="4"/>
        <v>570</v>
      </c>
      <c r="Q22" s="65">
        <f t="shared" si="5"/>
        <v>820</v>
      </c>
      <c r="R22" s="23">
        <f t="shared" si="2"/>
        <v>1390</v>
      </c>
    </row>
    <row r="23" spans="1:18" ht="12">
      <c r="A23" s="14" t="s">
        <v>38</v>
      </c>
      <c r="B23" s="98">
        <v>793</v>
      </c>
      <c r="C23" s="98">
        <v>894</v>
      </c>
      <c r="D23" s="98">
        <v>1367</v>
      </c>
      <c r="E23" s="98">
        <v>1394</v>
      </c>
      <c r="F23" s="98">
        <v>1217</v>
      </c>
      <c r="G23" s="98">
        <v>996</v>
      </c>
      <c r="H23" s="98">
        <v>725</v>
      </c>
      <c r="I23" s="98">
        <v>531</v>
      </c>
      <c r="J23" s="98">
        <v>335</v>
      </c>
      <c r="K23" s="98">
        <v>164</v>
      </c>
      <c r="L23" s="98">
        <v>208</v>
      </c>
      <c r="M23" s="17">
        <f t="shared" si="7"/>
        <v>8624</v>
      </c>
      <c r="N23" s="8"/>
      <c r="O23" s="22">
        <f t="shared" si="1"/>
        <v>1687</v>
      </c>
      <c r="P23" s="80">
        <f t="shared" si="4"/>
        <v>2761</v>
      </c>
      <c r="Q23" s="65">
        <f t="shared" si="5"/>
        <v>4176</v>
      </c>
      <c r="R23" s="23">
        <f t="shared" si="2"/>
        <v>6937</v>
      </c>
    </row>
    <row r="24" spans="1:18" ht="12">
      <c r="A24" s="14" t="s">
        <v>39</v>
      </c>
      <c r="B24" s="98">
        <v>472</v>
      </c>
      <c r="C24" s="98">
        <v>598</v>
      </c>
      <c r="D24" s="98">
        <v>611</v>
      </c>
      <c r="E24" s="98">
        <v>502</v>
      </c>
      <c r="F24" s="98">
        <v>542</v>
      </c>
      <c r="G24" s="98">
        <v>477</v>
      </c>
      <c r="H24" s="98">
        <v>362</v>
      </c>
      <c r="I24" s="98">
        <v>218</v>
      </c>
      <c r="J24" s="98">
        <v>145</v>
      </c>
      <c r="K24" s="98">
        <v>76</v>
      </c>
      <c r="L24" s="98">
        <v>68</v>
      </c>
      <c r="M24" s="17">
        <f t="shared" si="7"/>
        <v>4071</v>
      </c>
      <c r="N24" s="8"/>
      <c r="O24" s="22">
        <f t="shared" si="1"/>
        <v>1070</v>
      </c>
      <c r="P24" s="80">
        <f t="shared" si="4"/>
        <v>1113</v>
      </c>
      <c r="Q24" s="65">
        <f t="shared" si="5"/>
        <v>1888</v>
      </c>
      <c r="R24" s="23">
        <f t="shared" si="2"/>
        <v>3001</v>
      </c>
    </row>
    <row r="25" spans="1:18" ht="12">
      <c r="A25" s="14" t="s">
        <v>40</v>
      </c>
      <c r="B25" s="98">
        <v>1352</v>
      </c>
      <c r="C25" s="98">
        <v>1709</v>
      </c>
      <c r="D25" s="98">
        <v>2971</v>
      </c>
      <c r="E25" s="98">
        <v>2620</v>
      </c>
      <c r="F25" s="98">
        <v>1934</v>
      </c>
      <c r="G25" s="98">
        <v>1783</v>
      </c>
      <c r="H25" s="98">
        <v>1255</v>
      </c>
      <c r="I25" s="98">
        <v>856</v>
      </c>
      <c r="J25" s="98">
        <v>541</v>
      </c>
      <c r="K25" s="98">
        <v>219</v>
      </c>
      <c r="L25" s="98">
        <v>260</v>
      </c>
      <c r="M25" s="17">
        <f t="shared" si="7"/>
        <v>15500</v>
      </c>
      <c r="N25" s="8"/>
      <c r="O25" s="22">
        <f t="shared" si="1"/>
        <v>3061</v>
      </c>
      <c r="P25" s="80">
        <f t="shared" si="4"/>
        <v>5591</v>
      </c>
      <c r="Q25" s="65">
        <f t="shared" si="5"/>
        <v>6848</v>
      </c>
      <c r="R25" s="23">
        <f t="shared" si="2"/>
        <v>12439</v>
      </c>
    </row>
    <row r="26" spans="1:18" ht="12.75" thickBot="1">
      <c r="A26" s="28" t="s">
        <v>96</v>
      </c>
      <c r="B26" s="53">
        <f>SUM(B17:B25)</f>
        <v>22193</v>
      </c>
      <c r="C26" s="53">
        <f aca="true" t="shared" si="8" ref="C26:M26">SUM(C17:C25)</f>
        <v>25209</v>
      </c>
      <c r="D26" s="53">
        <f t="shared" si="8"/>
        <v>35465</v>
      </c>
      <c r="E26" s="53">
        <f t="shared" si="8"/>
        <v>31562</v>
      </c>
      <c r="F26" s="53">
        <f t="shared" si="8"/>
        <v>26197</v>
      </c>
      <c r="G26" s="53">
        <f t="shared" si="8"/>
        <v>21813</v>
      </c>
      <c r="H26" s="53">
        <f t="shared" si="8"/>
        <v>15444</v>
      </c>
      <c r="I26" s="53">
        <f t="shared" si="8"/>
        <v>10580</v>
      </c>
      <c r="J26" s="53">
        <f t="shared" si="8"/>
        <v>6753</v>
      </c>
      <c r="K26" s="53">
        <f t="shared" si="8"/>
        <v>3492</v>
      </c>
      <c r="L26" s="53">
        <f t="shared" si="8"/>
        <v>4012</v>
      </c>
      <c r="M26" s="21">
        <f t="shared" si="8"/>
        <v>202720</v>
      </c>
      <c r="N26" s="8"/>
      <c r="O26" s="36">
        <f t="shared" si="1"/>
        <v>47402</v>
      </c>
      <c r="P26" s="81">
        <f t="shared" si="4"/>
        <v>67027</v>
      </c>
      <c r="Q26" s="66">
        <f t="shared" si="5"/>
        <v>88291</v>
      </c>
      <c r="R26" s="37">
        <f t="shared" si="2"/>
        <v>155318</v>
      </c>
    </row>
    <row r="27" spans="1:18" ht="12">
      <c r="A27" s="26" t="s">
        <v>41</v>
      </c>
      <c r="B27" s="97">
        <v>888</v>
      </c>
      <c r="C27" s="97">
        <v>1049</v>
      </c>
      <c r="D27" s="97">
        <v>1490</v>
      </c>
      <c r="E27" s="97">
        <v>1361</v>
      </c>
      <c r="F27" s="97">
        <v>1210</v>
      </c>
      <c r="G27" s="97">
        <v>1086</v>
      </c>
      <c r="H27" s="97">
        <v>740</v>
      </c>
      <c r="I27" s="97">
        <v>548</v>
      </c>
      <c r="J27" s="97">
        <v>366</v>
      </c>
      <c r="K27" s="97">
        <v>178</v>
      </c>
      <c r="L27" s="97">
        <v>192</v>
      </c>
      <c r="M27" s="27">
        <f>SUM(B27:L27)</f>
        <v>9108</v>
      </c>
      <c r="N27" s="8"/>
      <c r="O27" s="34">
        <f t="shared" si="1"/>
        <v>1937</v>
      </c>
      <c r="P27" s="79">
        <f t="shared" si="4"/>
        <v>2851</v>
      </c>
      <c r="Q27" s="64">
        <f t="shared" si="5"/>
        <v>4320</v>
      </c>
      <c r="R27" s="35">
        <f t="shared" si="2"/>
        <v>7171</v>
      </c>
    </row>
    <row r="28" spans="1:18" ht="12">
      <c r="A28" s="14" t="s">
        <v>42</v>
      </c>
      <c r="B28" s="98">
        <v>283</v>
      </c>
      <c r="C28" s="98">
        <v>289</v>
      </c>
      <c r="D28" s="98">
        <v>354</v>
      </c>
      <c r="E28" s="98">
        <v>357</v>
      </c>
      <c r="F28" s="98">
        <v>348</v>
      </c>
      <c r="G28" s="98">
        <v>343</v>
      </c>
      <c r="H28" s="98">
        <v>207</v>
      </c>
      <c r="I28" s="98">
        <v>158</v>
      </c>
      <c r="J28" s="98">
        <v>92</v>
      </c>
      <c r="K28" s="98">
        <v>53</v>
      </c>
      <c r="L28" s="98">
        <v>62</v>
      </c>
      <c r="M28" s="17">
        <f>SUM(B28:L28)</f>
        <v>2546</v>
      </c>
      <c r="N28" s="8"/>
      <c r="O28" s="22">
        <f t="shared" si="1"/>
        <v>572</v>
      </c>
      <c r="P28" s="80">
        <f t="shared" si="4"/>
        <v>711</v>
      </c>
      <c r="Q28" s="65">
        <f t="shared" si="5"/>
        <v>1263</v>
      </c>
      <c r="R28" s="23">
        <f t="shared" si="2"/>
        <v>1974</v>
      </c>
    </row>
    <row r="29" spans="1:18" ht="12">
      <c r="A29" s="14" t="s">
        <v>43</v>
      </c>
      <c r="B29" s="98">
        <v>619</v>
      </c>
      <c r="C29" s="98">
        <v>588</v>
      </c>
      <c r="D29" s="98">
        <v>699</v>
      </c>
      <c r="E29" s="98">
        <v>625</v>
      </c>
      <c r="F29" s="98">
        <v>468</v>
      </c>
      <c r="G29" s="98">
        <v>458</v>
      </c>
      <c r="H29" s="98">
        <v>252</v>
      </c>
      <c r="I29" s="98">
        <v>204</v>
      </c>
      <c r="J29" s="98">
        <v>129</v>
      </c>
      <c r="K29" s="98">
        <v>59</v>
      </c>
      <c r="L29" s="98">
        <v>54</v>
      </c>
      <c r="M29" s="17">
        <f>SUM(B29:L29)</f>
        <v>4155</v>
      </c>
      <c r="N29" s="8"/>
      <c r="O29" s="22">
        <f t="shared" si="1"/>
        <v>1207</v>
      </c>
      <c r="P29" s="80">
        <f t="shared" si="4"/>
        <v>1324</v>
      </c>
      <c r="Q29" s="65">
        <f t="shared" si="5"/>
        <v>1624</v>
      </c>
      <c r="R29" s="23">
        <f t="shared" si="2"/>
        <v>2948</v>
      </c>
    </row>
    <row r="30" spans="1:18" ht="12">
      <c r="A30" s="14" t="s">
        <v>44</v>
      </c>
      <c r="B30" s="98">
        <v>183</v>
      </c>
      <c r="C30" s="98">
        <v>190</v>
      </c>
      <c r="D30" s="98">
        <v>179</v>
      </c>
      <c r="E30" s="98">
        <v>186</v>
      </c>
      <c r="F30" s="98">
        <v>212</v>
      </c>
      <c r="G30" s="98">
        <v>162</v>
      </c>
      <c r="H30" s="98">
        <v>118</v>
      </c>
      <c r="I30" s="98">
        <v>83</v>
      </c>
      <c r="J30" s="98">
        <v>29</v>
      </c>
      <c r="K30" s="98">
        <v>18</v>
      </c>
      <c r="L30" s="98">
        <v>19</v>
      </c>
      <c r="M30" s="17">
        <f>SUM(B30:L30)</f>
        <v>1379</v>
      </c>
      <c r="N30" s="8"/>
      <c r="O30" s="22">
        <f t="shared" si="1"/>
        <v>373</v>
      </c>
      <c r="P30" s="80">
        <f t="shared" si="4"/>
        <v>365</v>
      </c>
      <c r="Q30" s="65">
        <f t="shared" si="5"/>
        <v>641</v>
      </c>
      <c r="R30" s="23">
        <f t="shared" si="2"/>
        <v>1006</v>
      </c>
    </row>
    <row r="31" spans="1:18" ht="12.75" thickBot="1">
      <c r="A31" s="28" t="s">
        <v>97</v>
      </c>
      <c r="B31" s="53">
        <f>SUM(B27:B30)</f>
        <v>1973</v>
      </c>
      <c r="C31" s="53">
        <f aca="true" t="shared" si="9" ref="C31:M31">SUM(C27:C30)</f>
        <v>2116</v>
      </c>
      <c r="D31" s="53">
        <f t="shared" si="9"/>
        <v>2722</v>
      </c>
      <c r="E31" s="53">
        <f t="shared" si="9"/>
        <v>2529</v>
      </c>
      <c r="F31" s="53">
        <f t="shared" si="9"/>
        <v>2238</v>
      </c>
      <c r="G31" s="53">
        <f t="shared" si="9"/>
        <v>2049</v>
      </c>
      <c r="H31" s="53">
        <f t="shared" si="9"/>
        <v>1317</v>
      </c>
      <c r="I31" s="53">
        <f t="shared" si="9"/>
        <v>993</v>
      </c>
      <c r="J31" s="53">
        <f t="shared" si="9"/>
        <v>616</v>
      </c>
      <c r="K31" s="53">
        <f t="shared" si="9"/>
        <v>308</v>
      </c>
      <c r="L31" s="53">
        <f t="shared" si="9"/>
        <v>327</v>
      </c>
      <c r="M31" s="21">
        <f t="shared" si="9"/>
        <v>17188</v>
      </c>
      <c r="N31" s="8"/>
      <c r="O31" s="36">
        <f t="shared" si="1"/>
        <v>4089</v>
      </c>
      <c r="P31" s="81">
        <f t="shared" si="4"/>
        <v>5251</v>
      </c>
      <c r="Q31" s="66">
        <f t="shared" si="5"/>
        <v>7848</v>
      </c>
      <c r="R31" s="37">
        <f t="shared" si="2"/>
        <v>13099</v>
      </c>
    </row>
    <row r="32" spans="1:18" ht="12">
      <c r="A32" s="26" t="s">
        <v>45</v>
      </c>
      <c r="B32" s="97">
        <v>2382</v>
      </c>
      <c r="C32" s="97">
        <v>2843</v>
      </c>
      <c r="D32" s="97">
        <v>3256</v>
      </c>
      <c r="E32" s="97">
        <v>2789</v>
      </c>
      <c r="F32" s="97">
        <v>2595</v>
      </c>
      <c r="G32" s="97">
        <v>2202</v>
      </c>
      <c r="H32" s="97">
        <v>1468</v>
      </c>
      <c r="I32" s="97">
        <v>919</v>
      </c>
      <c r="J32" s="97">
        <v>613</v>
      </c>
      <c r="K32" s="97">
        <v>303</v>
      </c>
      <c r="L32" s="97">
        <v>361</v>
      </c>
      <c r="M32" s="27">
        <f>SUM(B32:L32)</f>
        <v>19731</v>
      </c>
      <c r="N32" s="8"/>
      <c r="O32" s="34">
        <f t="shared" si="1"/>
        <v>5225</v>
      </c>
      <c r="P32" s="79">
        <f t="shared" si="4"/>
        <v>6045</v>
      </c>
      <c r="Q32" s="64">
        <f t="shared" si="5"/>
        <v>8461</v>
      </c>
      <c r="R32" s="35">
        <f t="shared" si="2"/>
        <v>14506</v>
      </c>
    </row>
    <row r="33" spans="1:18" ht="12">
      <c r="A33" s="14" t="s">
        <v>46</v>
      </c>
      <c r="B33" s="98">
        <v>900</v>
      </c>
      <c r="C33" s="98">
        <v>1070</v>
      </c>
      <c r="D33" s="98">
        <v>1322</v>
      </c>
      <c r="E33" s="98">
        <v>1090</v>
      </c>
      <c r="F33" s="98">
        <v>928</v>
      </c>
      <c r="G33" s="98">
        <v>802</v>
      </c>
      <c r="H33" s="98">
        <v>690</v>
      </c>
      <c r="I33" s="98">
        <v>388</v>
      </c>
      <c r="J33" s="98">
        <v>262</v>
      </c>
      <c r="K33" s="98">
        <v>108</v>
      </c>
      <c r="L33" s="98">
        <v>135</v>
      </c>
      <c r="M33" s="17">
        <f aca="true" t="shared" si="10" ref="M33:M48">SUM(B33:L33)</f>
        <v>7695</v>
      </c>
      <c r="N33" s="8"/>
      <c r="O33" s="22">
        <f t="shared" si="1"/>
        <v>1970</v>
      </c>
      <c r="P33" s="80">
        <f t="shared" si="4"/>
        <v>2412</v>
      </c>
      <c r="Q33" s="65">
        <f t="shared" si="5"/>
        <v>3313</v>
      </c>
      <c r="R33" s="23">
        <f t="shared" si="2"/>
        <v>5725</v>
      </c>
    </row>
    <row r="34" spans="1:18" ht="12">
      <c r="A34" s="14" t="s">
        <v>47</v>
      </c>
      <c r="B34" s="98">
        <v>3082</v>
      </c>
      <c r="C34" s="98">
        <v>3103</v>
      </c>
      <c r="D34" s="98">
        <v>6112</v>
      </c>
      <c r="E34" s="98">
        <v>5088</v>
      </c>
      <c r="F34" s="98">
        <v>4394</v>
      </c>
      <c r="G34" s="98">
        <v>3676</v>
      </c>
      <c r="H34" s="98">
        <v>2208</v>
      </c>
      <c r="I34" s="98">
        <v>1757</v>
      </c>
      <c r="J34" s="98">
        <v>926</v>
      </c>
      <c r="K34" s="98">
        <v>449</v>
      </c>
      <c r="L34" s="98">
        <v>498</v>
      </c>
      <c r="M34" s="17">
        <f t="shared" si="10"/>
        <v>31293</v>
      </c>
      <c r="N34" s="8"/>
      <c r="O34" s="22">
        <f t="shared" si="1"/>
        <v>6185</v>
      </c>
      <c r="P34" s="80">
        <f t="shared" si="4"/>
        <v>11200</v>
      </c>
      <c r="Q34" s="65">
        <f t="shared" si="5"/>
        <v>13908</v>
      </c>
      <c r="R34" s="23">
        <f t="shared" si="2"/>
        <v>25108</v>
      </c>
    </row>
    <row r="35" spans="1:18" ht="12">
      <c r="A35" s="14" t="s">
        <v>48</v>
      </c>
      <c r="B35" s="98">
        <v>303</v>
      </c>
      <c r="C35" s="98">
        <v>589</v>
      </c>
      <c r="D35" s="98">
        <v>1667</v>
      </c>
      <c r="E35" s="98">
        <v>1402</v>
      </c>
      <c r="F35" s="98">
        <v>1044</v>
      </c>
      <c r="G35" s="98">
        <v>746</v>
      </c>
      <c r="H35" s="98">
        <v>376</v>
      </c>
      <c r="I35" s="98">
        <v>261</v>
      </c>
      <c r="J35" s="98">
        <v>138</v>
      </c>
      <c r="K35" s="98">
        <v>63</v>
      </c>
      <c r="L35" s="98">
        <v>63</v>
      </c>
      <c r="M35" s="17">
        <f t="shared" si="10"/>
        <v>6652</v>
      </c>
      <c r="N35" s="8"/>
      <c r="O35" s="22">
        <f t="shared" si="1"/>
        <v>892</v>
      </c>
      <c r="P35" s="80">
        <f t="shared" si="4"/>
        <v>3069</v>
      </c>
      <c r="Q35" s="65">
        <f t="shared" si="5"/>
        <v>2691</v>
      </c>
      <c r="R35" s="23">
        <f t="shared" si="2"/>
        <v>5760</v>
      </c>
    </row>
    <row r="36" spans="1:18" ht="12.75" thickBot="1">
      <c r="A36" s="28" t="s">
        <v>98</v>
      </c>
      <c r="B36" s="53">
        <f>SUM(B32:B35)</f>
        <v>6667</v>
      </c>
      <c r="C36" s="53">
        <f aca="true" t="shared" si="11" ref="C36:M36">SUM(C32:C35)</f>
        <v>7605</v>
      </c>
      <c r="D36" s="53">
        <f t="shared" si="11"/>
        <v>12357</v>
      </c>
      <c r="E36" s="53">
        <f t="shared" si="11"/>
        <v>10369</v>
      </c>
      <c r="F36" s="53">
        <f t="shared" si="11"/>
        <v>8961</v>
      </c>
      <c r="G36" s="53">
        <f t="shared" si="11"/>
        <v>7426</v>
      </c>
      <c r="H36" s="53">
        <f t="shared" si="11"/>
        <v>4742</v>
      </c>
      <c r="I36" s="53">
        <f t="shared" si="11"/>
        <v>3325</v>
      </c>
      <c r="J36" s="53">
        <f t="shared" si="11"/>
        <v>1939</v>
      </c>
      <c r="K36" s="53">
        <f t="shared" si="11"/>
        <v>923</v>
      </c>
      <c r="L36" s="53">
        <f t="shared" si="11"/>
        <v>1057</v>
      </c>
      <c r="M36" s="21">
        <f t="shared" si="11"/>
        <v>65371</v>
      </c>
      <c r="N36" s="8"/>
      <c r="O36" s="36">
        <f t="shared" si="1"/>
        <v>14272</v>
      </c>
      <c r="P36" s="81">
        <f t="shared" si="4"/>
        <v>22726</v>
      </c>
      <c r="Q36" s="66">
        <f t="shared" si="5"/>
        <v>28373</v>
      </c>
      <c r="R36" s="37">
        <f t="shared" si="2"/>
        <v>51099</v>
      </c>
    </row>
    <row r="37" spans="1:18" ht="12">
      <c r="A37" s="26" t="s">
        <v>49</v>
      </c>
      <c r="B37" s="97">
        <v>410</v>
      </c>
      <c r="C37" s="97">
        <v>510</v>
      </c>
      <c r="D37" s="97">
        <v>726</v>
      </c>
      <c r="E37" s="97">
        <v>603</v>
      </c>
      <c r="F37" s="97">
        <v>484</v>
      </c>
      <c r="G37" s="97">
        <v>378</v>
      </c>
      <c r="H37" s="97">
        <v>338</v>
      </c>
      <c r="I37" s="97">
        <v>210</v>
      </c>
      <c r="J37" s="97">
        <v>96</v>
      </c>
      <c r="K37" s="97">
        <v>40</v>
      </c>
      <c r="L37" s="97">
        <v>52</v>
      </c>
      <c r="M37" s="27">
        <f t="shared" si="10"/>
        <v>3847</v>
      </c>
      <c r="N37" s="8"/>
      <c r="O37" s="34">
        <f t="shared" si="1"/>
        <v>920</v>
      </c>
      <c r="P37" s="79">
        <f t="shared" si="4"/>
        <v>1329</v>
      </c>
      <c r="Q37" s="64">
        <f t="shared" si="5"/>
        <v>1598</v>
      </c>
      <c r="R37" s="35">
        <f t="shared" si="2"/>
        <v>2927</v>
      </c>
    </row>
    <row r="38" spans="1:18" ht="12">
      <c r="A38" s="14" t="s">
        <v>50</v>
      </c>
      <c r="B38" s="98">
        <v>516</v>
      </c>
      <c r="C38" s="98">
        <v>580</v>
      </c>
      <c r="D38" s="98">
        <v>839</v>
      </c>
      <c r="E38" s="98">
        <v>763</v>
      </c>
      <c r="F38" s="98">
        <v>708</v>
      </c>
      <c r="G38" s="98">
        <v>464</v>
      </c>
      <c r="H38" s="98">
        <v>401</v>
      </c>
      <c r="I38" s="98">
        <v>253</v>
      </c>
      <c r="J38" s="98">
        <v>217</v>
      </c>
      <c r="K38" s="98">
        <v>104</v>
      </c>
      <c r="L38" s="98">
        <v>66</v>
      </c>
      <c r="M38" s="17">
        <f t="shared" si="10"/>
        <v>4911</v>
      </c>
      <c r="N38" s="8"/>
      <c r="O38" s="22">
        <f t="shared" si="1"/>
        <v>1096</v>
      </c>
      <c r="P38" s="80">
        <f t="shared" si="4"/>
        <v>1602</v>
      </c>
      <c r="Q38" s="65">
        <f t="shared" si="5"/>
        <v>2213</v>
      </c>
      <c r="R38" s="23">
        <f t="shared" si="2"/>
        <v>3815</v>
      </c>
    </row>
    <row r="39" spans="1:18" ht="12">
      <c r="A39" s="14" t="s">
        <v>51</v>
      </c>
      <c r="B39" s="98">
        <v>85</v>
      </c>
      <c r="C39" s="98">
        <v>82</v>
      </c>
      <c r="D39" s="98">
        <v>186</v>
      </c>
      <c r="E39" s="98">
        <v>218</v>
      </c>
      <c r="F39" s="98">
        <v>253</v>
      </c>
      <c r="G39" s="98">
        <v>282</v>
      </c>
      <c r="H39" s="98">
        <v>177</v>
      </c>
      <c r="I39" s="98">
        <v>143</v>
      </c>
      <c r="J39" s="98">
        <v>100</v>
      </c>
      <c r="K39" s="98">
        <v>39</v>
      </c>
      <c r="L39" s="98">
        <v>88</v>
      </c>
      <c r="M39" s="17">
        <f t="shared" si="10"/>
        <v>1653</v>
      </c>
      <c r="N39" s="8"/>
      <c r="O39" s="22">
        <f t="shared" si="1"/>
        <v>167</v>
      </c>
      <c r="P39" s="80">
        <f t="shared" si="4"/>
        <v>404</v>
      </c>
      <c r="Q39" s="65">
        <f t="shared" si="5"/>
        <v>1082</v>
      </c>
      <c r="R39" s="23">
        <f t="shared" si="2"/>
        <v>1486</v>
      </c>
    </row>
    <row r="40" spans="1:18" ht="12">
      <c r="A40" s="14" t="s">
        <v>52</v>
      </c>
      <c r="B40" s="98">
        <v>2242</v>
      </c>
      <c r="C40" s="98">
        <v>2452</v>
      </c>
      <c r="D40" s="98">
        <v>2920</v>
      </c>
      <c r="E40" s="98">
        <v>2677</v>
      </c>
      <c r="F40" s="98">
        <v>2325</v>
      </c>
      <c r="G40" s="98">
        <v>1833</v>
      </c>
      <c r="H40" s="98">
        <v>1369</v>
      </c>
      <c r="I40" s="98">
        <v>970</v>
      </c>
      <c r="J40" s="98">
        <v>621</v>
      </c>
      <c r="K40" s="98">
        <v>356</v>
      </c>
      <c r="L40" s="98">
        <v>411</v>
      </c>
      <c r="M40" s="17">
        <f t="shared" si="10"/>
        <v>18176</v>
      </c>
      <c r="N40" s="8"/>
      <c r="O40" s="22">
        <f t="shared" si="1"/>
        <v>4694</v>
      </c>
      <c r="P40" s="80">
        <f t="shared" si="4"/>
        <v>5597</v>
      </c>
      <c r="Q40" s="65">
        <f t="shared" si="5"/>
        <v>7885</v>
      </c>
      <c r="R40" s="23">
        <f t="shared" si="2"/>
        <v>13482</v>
      </c>
    </row>
    <row r="41" spans="1:18" ht="12">
      <c r="A41" s="14" t="s">
        <v>53</v>
      </c>
      <c r="B41" s="98">
        <v>241</v>
      </c>
      <c r="C41" s="98">
        <v>315</v>
      </c>
      <c r="D41" s="98">
        <v>624</v>
      </c>
      <c r="E41" s="98">
        <v>618</v>
      </c>
      <c r="F41" s="98">
        <v>589</v>
      </c>
      <c r="G41" s="98">
        <v>523</v>
      </c>
      <c r="H41" s="98">
        <v>398</v>
      </c>
      <c r="I41" s="98">
        <v>275</v>
      </c>
      <c r="J41" s="98">
        <v>200</v>
      </c>
      <c r="K41" s="98">
        <v>98</v>
      </c>
      <c r="L41" s="98">
        <v>118</v>
      </c>
      <c r="M41" s="17">
        <f t="shared" si="10"/>
        <v>3999</v>
      </c>
      <c r="N41" s="8"/>
      <c r="O41" s="22">
        <f t="shared" si="1"/>
        <v>556</v>
      </c>
      <c r="P41" s="80">
        <f t="shared" si="4"/>
        <v>1242</v>
      </c>
      <c r="Q41" s="65">
        <f t="shared" si="5"/>
        <v>2201</v>
      </c>
      <c r="R41" s="23">
        <f t="shared" si="2"/>
        <v>3443</v>
      </c>
    </row>
    <row r="42" spans="1:18" ht="12">
      <c r="A42" s="14" t="s">
        <v>54</v>
      </c>
      <c r="B42" s="98">
        <v>46</v>
      </c>
      <c r="C42" s="98">
        <v>70</v>
      </c>
      <c r="D42" s="98">
        <v>160</v>
      </c>
      <c r="E42" s="98">
        <v>187</v>
      </c>
      <c r="F42" s="98">
        <v>105</v>
      </c>
      <c r="G42" s="98">
        <v>80</v>
      </c>
      <c r="H42" s="98">
        <v>34</v>
      </c>
      <c r="I42" s="98">
        <v>46</v>
      </c>
      <c r="J42" s="98">
        <v>27</v>
      </c>
      <c r="K42" s="98">
        <v>13</v>
      </c>
      <c r="L42" s="98">
        <v>18</v>
      </c>
      <c r="M42" s="17">
        <f t="shared" si="10"/>
        <v>786</v>
      </c>
      <c r="N42" s="8"/>
      <c r="O42" s="22">
        <f t="shared" si="1"/>
        <v>116</v>
      </c>
      <c r="P42" s="80">
        <f t="shared" si="4"/>
        <v>347</v>
      </c>
      <c r="Q42" s="65">
        <f t="shared" si="5"/>
        <v>323</v>
      </c>
      <c r="R42" s="23">
        <f t="shared" si="2"/>
        <v>670</v>
      </c>
    </row>
    <row r="43" spans="1:18" ht="12.75" thickBot="1">
      <c r="A43" s="28" t="s">
        <v>99</v>
      </c>
      <c r="B43" s="53">
        <f>SUM(B37:B42)</f>
        <v>3540</v>
      </c>
      <c r="C43" s="53">
        <f aca="true" t="shared" si="12" ref="C43:L43">SUM(C37:C42)</f>
        <v>4009</v>
      </c>
      <c r="D43" s="53">
        <f t="shared" si="12"/>
        <v>5455</v>
      </c>
      <c r="E43" s="53">
        <f t="shared" si="12"/>
        <v>5066</v>
      </c>
      <c r="F43" s="53">
        <f t="shared" si="12"/>
        <v>4464</v>
      </c>
      <c r="G43" s="53">
        <f t="shared" si="12"/>
        <v>3560</v>
      </c>
      <c r="H43" s="53">
        <f t="shared" si="12"/>
        <v>2717</v>
      </c>
      <c r="I43" s="53">
        <f t="shared" si="12"/>
        <v>1897</v>
      </c>
      <c r="J43" s="53">
        <f t="shared" si="12"/>
        <v>1261</v>
      </c>
      <c r="K43" s="53">
        <f t="shared" si="12"/>
        <v>650</v>
      </c>
      <c r="L43" s="53">
        <f t="shared" si="12"/>
        <v>753</v>
      </c>
      <c r="M43" s="21">
        <f>SUM(M37:M42)</f>
        <v>33372</v>
      </c>
      <c r="N43" s="8"/>
      <c r="O43" s="36">
        <f t="shared" si="1"/>
        <v>7549</v>
      </c>
      <c r="P43" s="81">
        <f t="shared" si="4"/>
        <v>10521</v>
      </c>
      <c r="Q43" s="66">
        <f t="shared" si="5"/>
        <v>15302</v>
      </c>
      <c r="R43" s="37">
        <f t="shared" si="2"/>
        <v>25823</v>
      </c>
    </row>
    <row r="44" spans="1:18" ht="12">
      <c r="A44" s="26" t="s">
        <v>55</v>
      </c>
      <c r="B44" s="97">
        <v>1719</v>
      </c>
      <c r="C44" s="97">
        <v>1823</v>
      </c>
      <c r="D44" s="97">
        <v>1833</v>
      </c>
      <c r="E44" s="97">
        <v>1547</v>
      </c>
      <c r="F44" s="97">
        <v>1153</v>
      </c>
      <c r="G44" s="97">
        <v>906</v>
      </c>
      <c r="H44" s="97">
        <v>637</v>
      </c>
      <c r="I44" s="97">
        <v>350</v>
      </c>
      <c r="J44" s="97">
        <v>240</v>
      </c>
      <c r="K44" s="97">
        <v>97</v>
      </c>
      <c r="L44" s="97">
        <v>73</v>
      </c>
      <c r="M44" s="27">
        <f t="shared" si="10"/>
        <v>10378</v>
      </c>
      <c r="N44" s="8"/>
      <c r="O44" s="34">
        <f t="shared" si="1"/>
        <v>3542</v>
      </c>
      <c r="P44" s="79">
        <f t="shared" si="4"/>
        <v>3380</v>
      </c>
      <c r="Q44" s="64">
        <f t="shared" si="5"/>
        <v>3456</v>
      </c>
      <c r="R44" s="35">
        <f t="shared" si="2"/>
        <v>6836</v>
      </c>
    </row>
    <row r="45" spans="1:18" ht="12">
      <c r="A45" s="14" t="s">
        <v>56</v>
      </c>
      <c r="B45" s="98">
        <v>1241</v>
      </c>
      <c r="C45" s="98">
        <v>1467</v>
      </c>
      <c r="D45" s="98">
        <v>1846</v>
      </c>
      <c r="E45" s="98">
        <v>1468</v>
      </c>
      <c r="F45" s="98">
        <v>1114</v>
      </c>
      <c r="G45" s="98">
        <v>1148</v>
      </c>
      <c r="H45" s="98">
        <v>769</v>
      </c>
      <c r="I45" s="98">
        <v>463</v>
      </c>
      <c r="J45" s="98">
        <v>313</v>
      </c>
      <c r="K45" s="98">
        <v>146</v>
      </c>
      <c r="L45" s="98">
        <v>146</v>
      </c>
      <c r="M45" s="17">
        <f t="shared" si="10"/>
        <v>10121</v>
      </c>
      <c r="N45" s="8"/>
      <c r="O45" s="22">
        <f t="shared" si="1"/>
        <v>2708</v>
      </c>
      <c r="P45" s="80">
        <f t="shared" si="4"/>
        <v>3314</v>
      </c>
      <c r="Q45" s="65">
        <f t="shared" si="5"/>
        <v>4099</v>
      </c>
      <c r="R45" s="23">
        <f t="shared" si="2"/>
        <v>7413</v>
      </c>
    </row>
    <row r="46" spans="1:18" ht="12">
      <c r="A46" s="14" t="s">
        <v>57</v>
      </c>
      <c r="B46" s="98">
        <v>2187</v>
      </c>
      <c r="C46" s="98">
        <v>2775</v>
      </c>
      <c r="D46" s="98">
        <v>3147</v>
      </c>
      <c r="E46" s="98">
        <v>2633</v>
      </c>
      <c r="F46" s="98">
        <v>2184</v>
      </c>
      <c r="G46" s="98">
        <v>1873</v>
      </c>
      <c r="H46" s="98">
        <v>1251</v>
      </c>
      <c r="I46" s="98">
        <v>864</v>
      </c>
      <c r="J46" s="98">
        <v>542</v>
      </c>
      <c r="K46" s="98">
        <v>316</v>
      </c>
      <c r="L46" s="98">
        <v>317</v>
      </c>
      <c r="M46" s="17">
        <f t="shared" si="10"/>
        <v>18089</v>
      </c>
      <c r="N46" s="8"/>
      <c r="O46" s="22">
        <f t="shared" si="1"/>
        <v>4962</v>
      </c>
      <c r="P46" s="80">
        <f t="shared" si="4"/>
        <v>5780</v>
      </c>
      <c r="Q46" s="65">
        <f t="shared" si="5"/>
        <v>7347</v>
      </c>
      <c r="R46" s="23">
        <f t="shared" si="2"/>
        <v>13127</v>
      </c>
    </row>
    <row r="47" spans="1:18" ht="12">
      <c r="A47" s="14" t="s">
        <v>58</v>
      </c>
      <c r="B47" s="98">
        <v>1291</v>
      </c>
      <c r="C47" s="98">
        <v>1392</v>
      </c>
      <c r="D47" s="98">
        <v>1862</v>
      </c>
      <c r="E47" s="98">
        <v>1615</v>
      </c>
      <c r="F47" s="98">
        <v>1434</v>
      </c>
      <c r="G47" s="98">
        <v>1016</v>
      </c>
      <c r="H47" s="98">
        <v>642</v>
      </c>
      <c r="I47" s="98">
        <v>465</v>
      </c>
      <c r="J47" s="98">
        <v>285</v>
      </c>
      <c r="K47" s="98">
        <v>135</v>
      </c>
      <c r="L47" s="98">
        <v>126</v>
      </c>
      <c r="M47" s="17">
        <f t="shared" si="10"/>
        <v>10263</v>
      </c>
      <c r="N47" s="8"/>
      <c r="O47" s="22">
        <f t="shared" si="1"/>
        <v>2683</v>
      </c>
      <c r="P47" s="80">
        <f t="shared" si="4"/>
        <v>3477</v>
      </c>
      <c r="Q47" s="65">
        <f t="shared" si="5"/>
        <v>4103</v>
      </c>
      <c r="R47" s="23">
        <f t="shared" si="2"/>
        <v>7580</v>
      </c>
    </row>
    <row r="48" spans="1:18" ht="12">
      <c r="A48" s="14" t="s">
        <v>59</v>
      </c>
      <c r="B48" s="98">
        <v>502</v>
      </c>
      <c r="C48" s="98">
        <v>552</v>
      </c>
      <c r="D48" s="98">
        <v>572</v>
      </c>
      <c r="E48" s="98">
        <v>566</v>
      </c>
      <c r="F48" s="98">
        <v>464</v>
      </c>
      <c r="G48" s="98">
        <v>384</v>
      </c>
      <c r="H48" s="98">
        <v>259</v>
      </c>
      <c r="I48" s="98">
        <v>186</v>
      </c>
      <c r="J48" s="98">
        <v>132</v>
      </c>
      <c r="K48" s="98">
        <v>61</v>
      </c>
      <c r="L48" s="98">
        <v>80</v>
      </c>
      <c r="M48" s="17">
        <f t="shared" si="10"/>
        <v>3758</v>
      </c>
      <c r="N48" s="8"/>
      <c r="O48" s="22">
        <f t="shared" si="1"/>
        <v>1054</v>
      </c>
      <c r="P48" s="80">
        <f t="shared" si="4"/>
        <v>1138</v>
      </c>
      <c r="Q48" s="65">
        <f t="shared" si="5"/>
        <v>1566</v>
      </c>
      <c r="R48" s="23">
        <f t="shared" si="2"/>
        <v>2704</v>
      </c>
    </row>
    <row r="49" spans="1:18" ht="12.75" thickBot="1">
      <c r="A49" s="28" t="s">
        <v>100</v>
      </c>
      <c r="B49" s="53">
        <f>SUM(B44:B48)</f>
        <v>6940</v>
      </c>
      <c r="C49" s="53">
        <f aca="true" t="shared" si="13" ref="C49:L49">SUM(C44:C48)</f>
        <v>8009</v>
      </c>
      <c r="D49" s="53">
        <f t="shared" si="13"/>
        <v>9260</v>
      </c>
      <c r="E49" s="53">
        <f t="shared" si="13"/>
        <v>7829</v>
      </c>
      <c r="F49" s="53">
        <f t="shared" si="13"/>
        <v>6349</v>
      </c>
      <c r="G49" s="53">
        <f t="shared" si="13"/>
        <v>5327</v>
      </c>
      <c r="H49" s="53">
        <f t="shared" si="13"/>
        <v>3558</v>
      </c>
      <c r="I49" s="53">
        <f t="shared" si="13"/>
        <v>2328</v>
      </c>
      <c r="J49" s="53">
        <f t="shared" si="13"/>
        <v>1512</v>
      </c>
      <c r="K49" s="53">
        <f t="shared" si="13"/>
        <v>755</v>
      </c>
      <c r="L49" s="53">
        <f t="shared" si="13"/>
        <v>742</v>
      </c>
      <c r="M49" s="21">
        <f>SUM(M44:M48)</f>
        <v>52609</v>
      </c>
      <c r="N49" s="8"/>
      <c r="O49" s="36">
        <f t="shared" si="1"/>
        <v>14949</v>
      </c>
      <c r="P49" s="81">
        <f t="shared" si="4"/>
        <v>17089</v>
      </c>
      <c r="Q49" s="66">
        <f t="shared" si="5"/>
        <v>20571</v>
      </c>
      <c r="R49" s="37">
        <f t="shared" si="2"/>
        <v>37660</v>
      </c>
    </row>
    <row r="50" spans="1:18" ht="12">
      <c r="A50" s="26" t="s">
        <v>60</v>
      </c>
      <c r="B50" s="97">
        <v>504</v>
      </c>
      <c r="C50" s="97">
        <v>712</v>
      </c>
      <c r="D50" s="97">
        <v>901</v>
      </c>
      <c r="E50" s="97">
        <v>846</v>
      </c>
      <c r="F50" s="97">
        <v>775</v>
      </c>
      <c r="G50" s="97">
        <v>667</v>
      </c>
      <c r="H50" s="97">
        <v>574</v>
      </c>
      <c r="I50" s="97">
        <v>419</v>
      </c>
      <c r="J50" s="97">
        <v>327</v>
      </c>
      <c r="K50" s="97">
        <v>171</v>
      </c>
      <c r="L50" s="97">
        <v>240</v>
      </c>
      <c r="M50" s="27">
        <f>SUM(B50:L50)</f>
        <v>6136</v>
      </c>
      <c r="N50" s="8"/>
      <c r="O50" s="34">
        <f t="shared" si="1"/>
        <v>1216</v>
      </c>
      <c r="P50" s="79">
        <f t="shared" si="4"/>
        <v>1747</v>
      </c>
      <c r="Q50" s="64">
        <f t="shared" si="5"/>
        <v>3173</v>
      </c>
      <c r="R50" s="35">
        <f t="shared" si="2"/>
        <v>4920</v>
      </c>
    </row>
    <row r="51" spans="1:18" ht="12">
      <c r="A51" s="14" t="s">
        <v>61</v>
      </c>
      <c r="B51" s="98">
        <v>344</v>
      </c>
      <c r="C51" s="98">
        <v>474</v>
      </c>
      <c r="D51" s="98">
        <v>910</v>
      </c>
      <c r="E51" s="98">
        <v>969</v>
      </c>
      <c r="F51" s="98">
        <v>695</v>
      </c>
      <c r="G51" s="98">
        <v>617</v>
      </c>
      <c r="H51" s="98">
        <v>464</v>
      </c>
      <c r="I51" s="98">
        <v>358</v>
      </c>
      <c r="J51" s="98">
        <v>214</v>
      </c>
      <c r="K51" s="98">
        <v>112</v>
      </c>
      <c r="L51" s="98">
        <v>122</v>
      </c>
      <c r="M51" s="17">
        <f>SUM(B51:L51)</f>
        <v>5279</v>
      </c>
      <c r="N51" s="8"/>
      <c r="O51" s="22">
        <f t="shared" si="1"/>
        <v>818</v>
      </c>
      <c r="P51" s="80">
        <f t="shared" si="4"/>
        <v>1879</v>
      </c>
      <c r="Q51" s="65">
        <f t="shared" si="5"/>
        <v>2582</v>
      </c>
      <c r="R51" s="23">
        <f t="shared" si="2"/>
        <v>4461</v>
      </c>
    </row>
    <row r="52" spans="1:18" ht="12">
      <c r="A52" s="14" t="s">
        <v>62</v>
      </c>
      <c r="B52" s="98">
        <v>865</v>
      </c>
      <c r="C52" s="98">
        <v>895</v>
      </c>
      <c r="D52" s="98">
        <v>1097</v>
      </c>
      <c r="E52" s="98">
        <v>979</v>
      </c>
      <c r="F52" s="98">
        <v>927</v>
      </c>
      <c r="G52" s="98">
        <v>771</v>
      </c>
      <c r="H52" s="98">
        <v>539</v>
      </c>
      <c r="I52" s="98">
        <v>405</v>
      </c>
      <c r="J52" s="98">
        <v>232</v>
      </c>
      <c r="K52" s="98">
        <v>150</v>
      </c>
      <c r="L52" s="98">
        <v>129</v>
      </c>
      <c r="M52" s="17">
        <f>SUM(B52:L52)</f>
        <v>6989</v>
      </c>
      <c r="N52" s="8"/>
      <c r="O52" s="22">
        <f t="shared" si="1"/>
        <v>1760</v>
      </c>
      <c r="P52" s="80">
        <f t="shared" si="4"/>
        <v>2076</v>
      </c>
      <c r="Q52" s="65">
        <f t="shared" si="5"/>
        <v>3153</v>
      </c>
      <c r="R52" s="23">
        <f t="shared" si="2"/>
        <v>5229</v>
      </c>
    </row>
    <row r="53" spans="1:18" ht="12">
      <c r="A53" s="14" t="s">
        <v>63</v>
      </c>
      <c r="B53" s="98">
        <v>519</v>
      </c>
      <c r="C53" s="98">
        <v>648</v>
      </c>
      <c r="D53" s="98">
        <v>701</v>
      </c>
      <c r="E53" s="98">
        <v>693</v>
      </c>
      <c r="F53" s="98">
        <v>504</v>
      </c>
      <c r="G53" s="98">
        <v>635</v>
      </c>
      <c r="H53" s="98">
        <v>325</v>
      </c>
      <c r="I53" s="98">
        <v>210</v>
      </c>
      <c r="J53" s="98">
        <v>140</v>
      </c>
      <c r="K53" s="98">
        <v>69</v>
      </c>
      <c r="L53" s="98">
        <v>108</v>
      </c>
      <c r="M53" s="17">
        <f>SUM(B53:L53)</f>
        <v>4552</v>
      </c>
      <c r="N53" s="8"/>
      <c r="O53" s="22">
        <f t="shared" si="1"/>
        <v>1167</v>
      </c>
      <c r="P53" s="80">
        <f t="shared" si="4"/>
        <v>1394</v>
      </c>
      <c r="Q53" s="65">
        <f t="shared" si="5"/>
        <v>1991</v>
      </c>
      <c r="R53" s="23">
        <f t="shared" si="2"/>
        <v>3385</v>
      </c>
    </row>
    <row r="54" spans="1:18" ht="12.75" thickBot="1">
      <c r="A54" s="28" t="s">
        <v>101</v>
      </c>
      <c r="B54" s="53">
        <f>SUM(B50:B53)</f>
        <v>2232</v>
      </c>
      <c r="C54" s="53">
        <f aca="true" t="shared" si="14" ref="C54:L54">SUM(C50:C53)</f>
        <v>2729</v>
      </c>
      <c r="D54" s="53">
        <f t="shared" si="14"/>
        <v>3609</v>
      </c>
      <c r="E54" s="53">
        <f t="shared" si="14"/>
        <v>3487</v>
      </c>
      <c r="F54" s="53">
        <f t="shared" si="14"/>
        <v>2901</v>
      </c>
      <c r="G54" s="53">
        <f t="shared" si="14"/>
        <v>2690</v>
      </c>
      <c r="H54" s="53">
        <f t="shared" si="14"/>
        <v>1902</v>
      </c>
      <c r="I54" s="53">
        <f t="shared" si="14"/>
        <v>1392</v>
      </c>
      <c r="J54" s="53">
        <f t="shared" si="14"/>
        <v>913</v>
      </c>
      <c r="K54" s="53">
        <f t="shared" si="14"/>
        <v>502</v>
      </c>
      <c r="L54" s="53">
        <f t="shared" si="14"/>
        <v>599</v>
      </c>
      <c r="M54" s="21">
        <f>SUM(M50:M53)</f>
        <v>22956</v>
      </c>
      <c r="N54" s="8"/>
      <c r="O54" s="36">
        <f t="shared" si="1"/>
        <v>4961</v>
      </c>
      <c r="P54" s="81">
        <f t="shared" si="4"/>
        <v>7096</v>
      </c>
      <c r="Q54" s="66">
        <f t="shared" si="5"/>
        <v>10899</v>
      </c>
      <c r="R54" s="37">
        <f t="shared" si="2"/>
        <v>17995</v>
      </c>
    </row>
    <row r="55" spans="1:18" ht="12">
      <c r="A55" s="26" t="s">
        <v>64</v>
      </c>
      <c r="B55" s="106">
        <v>2304</v>
      </c>
      <c r="C55" s="106">
        <v>2606</v>
      </c>
      <c r="D55" s="106">
        <v>2504</v>
      </c>
      <c r="E55" s="106">
        <v>2118</v>
      </c>
      <c r="F55" s="106">
        <v>1933</v>
      </c>
      <c r="G55" s="106">
        <v>1654</v>
      </c>
      <c r="H55" s="106">
        <v>1189</v>
      </c>
      <c r="I55" s="106">
        <v>809</v>
      </c>
      <c r="J55" s="106">
        <v>556</v>
      </c>
      <c r="K55" s="106">
        <v>299</v>
      </c>
      <c r="L55" s="106">
        <v>247</v>
      </c>
      <c r="M55" s="27">
        <f aca="true" t="shared" si="15" ref="M55:M61">SUM(B55:L55)</f>
        <v>16219</v>
      </c>
      <c r="N55" s="8"/>
      <c r="O55" s="34">
        <f t="shared" si="1"/>
        <v>4910</v>
      </c>
      <c r="P55" s="79">
        <f t="shared" si="4"/>
        <v>4622</v>
      </c>
      <c r="Q55" s="64">
        <f t="shared" si="5"/>
        <v>6687</v>
      </c>
      <c r="R55" s="35">
        <f t="shared" si="2"/>
        <v>11309</v>
      </c>
    </row>
    <row r="56" spans="1:18" ht="12">
      <c r="A56" s="14" t="s">
        <v>65</v>
      </c>
      <c r="B56" s="99">
        <v>438</v>
      </c>
      <c r="C56" s="99">
        <v>628</v>
      </c>
      <c r="D56" s="99">
        <v>561</v>
      </c>
      <c r="E56" s="99">
        <v>463</v>
      </c>
      <c r="F56" s="99">
        <v>425</v>
      </c>
      <c r="G56" s="99">
        <v>447</v>
      </c>
      <c r="H56" s="99">
        <v>359</v>
      </c>
      <c r="I56" s="99">
        <v>219</v>
      </c>
      <c r="J56" s="99">
        <v>161</v>
      </c>
      <c r="K56" s="99">
        <v>107</v>
      </c>
      <c r="L56" s="99">
        <v>90</v>
      </c>
      <c r="M56" s="17">
        <f t="shared" si="15"/>
        <v>3898</v>
      </c>
      <c r="N56" s="8"/>
      <c r="O56" s="22">
        <f t="shared" si="1"/>
        <v>1066</v>
      </c>
      <c r="P56" s="80">
        <f t="shared" si="4"/>
        <v>1024</v>
      </c>
      <c r="Q56" s="65">
        <f t="shared" si="5"/>
        <v>1808</v>
      </c>
      <c r="R56" s="23">
        <f t="shared" si="2"/>
        <v>2832</v>
      </c>
    </row>
    <row r="57" spans="1:18" ht="12">
      <c r="A57" s="14" t="s">
        <v>66</v>
      </c>
      <c r="B57" s="99">
        <v>1080</v>
      </c>
      <c r="C57" s="99">
        <v>1335</v>
      </c>
      <c r="D57" s="99">
        <v>1544</v>
      </c>
      <c r="E57" s="99">
        <v>1272</v>
      </c>
      <c r="F57" s="99">
        <v>1076</v>
      </c>
      <c r="G57" s="99">
        <v>1108</v>
      </c>
      <c r="H57" s="99">
        <v>774</v>
      </c>
      <c r="I57" s="99">
        <v>614</v>
      </c>
      <c r="J57" s="99">
        <v>454</v>
      </c>
      <c r="K57" s="99">
        <v>244</v>
      </c>
      <c r="L57" s="99">
        <v>260</v>
      </c>
      <c r="M57" s="17">
        <f t="shared" si="15"/>
        <v>9761</v>
      </c>
      <c r="N57" s="8"/>
      <c r="O57" s="22">
        <f t="shared" si="1"/>
        <v>2415</v>
      </c>
      <c r="P57" s="80">
        <f t="shared" si="4"/>
        <v>2816</v>
      </c>
      <c r="Q57" s="65">
        <f t="shared" si="5"/>
        <v>4530</v>
      </c>
      <c r="R57" s="23">
        <f t="shared" si="2"/>
        <v>7346</v>
      </c>
    </row>
    <row r="58" spans="1:18" ht="12">
      <c r="A58" s="14" t="s">
        <v>67</v>
      </c>
      <c r="B58" s="99">
        <v>5715</v>
      </c>
      <c r="C58" s="99">
        <v>7513</v>
      </c>
      <c r="D58" s="99">
        <v>7367</v>
      </c>
      <c r="E58" s="99">
        <v>6200</v>
      </c>
      <c r="F58" s="99">
        <v>4983</v>
      </c>
      <c r="G58" s="99">
        <v>4472</v>
      </c>
      <c r="H58" s="99">
        <v>2962</v>
      </c>
      <c r="I58" s="99">
        <v>2032</v>
      </c>
      <c r="J58" s="99">
        <v>1467</v>
      </c>
      <c r="K58" s="99">
        <v>704</v>
      </c>
      <c r="L58" s="99">
        <v>839</v>
      </c>
      <c r="M58" s="17">
        <f t="shared" si="15"/>
        <v>44254</v>
      </c>
      <c r="N58" s="8"/>
      <c r="O58" s="22">
        <f t="shared" si="1"/>
        <v>13228</v>
      </c>
      <c r="P58" s="80">
        <f t="shared" si="4"/>
        <v>13567</v>
      </c>
      <c r="Q58" s="65">
        <f t="shared" si="5"/>
        <v>17459</v>
      </c>
      <c r="R58" s="23">
        <f t="shared" si="2"/>
        <v>31026</v>
      </c>
    </row>
    <row r="59" spans="1:18" ht="12">
      <c r="A59" s="14" t="s">
        <v>68</v>
      </c>
      <c r="B59" s="99">
        <v>1325</v>
      </c>
      <c r="C59" s="99">
        <v>2236</v>
      </c>
      <c r="D59" s="99">
        <v>2623</v>
      </c>
      <c r="E59" s="99">
        <v>2395</v>
      </c>
      <c r="F59" s="99">
        <v>1893</v>
      </c>
      <c r="G59" s="99">
        <v>1630</v>
      </c>
      <c r="H59" s="99">
        <v>1024</v>
      </c>
      <c r="I59" s="99">
        <v>651</v>
      </c>
      <c r="J59" s="99">
        <v>487</v>
      </c>
      <c r="K59" s="99">
        <v>281</v>
      </c>
      <c r="L59" s="99">
        <v>207</v>
      </c>
      <c r="M59" s="17">
        <f t="shared" si="15"/>
        <v>14752</v>
      </c>
      <c r="N59" s="8"/>
      <c r="O59" s="22">
        <f t="shared" si="1"/>
        <v>3561</v>
      </c>
      <c r="P59" s="80">
        <f t="shared" si="4"/>
        <v>5018</v>
      </c>
      <c r="Q59" s="65">
        <f t="shared" si="5"/>
        <v>6173</v>
      </c>
      <c r="R59" s="23">
        <f t="shared" si="2"/>
        <v>11191</v>
      </c>
    </row>
    <row r="60" spans="1:18" ht="12">
      <c r="A60" s="14" t="s">
        <v>69</v>
      </c>
      <c r="B60" s="107">
        <v>1810</v>
      </c>
      <c r="C60" s="107">
        <v>2074</v>
      </c>
      <c r="D60" s="107">
        <v>3246</v>
      </c>
      <c r="E60" s="107">
        <v>1659</v>
      </c>
      <c r="F60" s="107">
        <v>1745</v>
      </c>
      <c r="G60" s="107">
        <v>1517</v>
      </c>
      <c r="H60" s="107">
        <v>1115</v>
      </c>
      <c r="I60" s="107">
        <v>813</v>
      </c>
      <c r="J60" s="107">
        <v>603</v>
      </c>
      <c r="K60" s="107">
        <v>307</v>
      </c>
      <c r="L60" s="107">
        <v>424</v>
      </c>
      <c r="M60" s="17">
        <f t="shared" si="15"/>
        <v>15313</v>
      </c>
      <c r="N60" s="8"/>
      <c r="O60" s="22">
        <f t="shared" si="1"/>
        <v>3884</v>
      </c>
      <c r="P60" s="80">
        <f t="shared" si="4"/>
        <v>4905</v>
      </c>
      <c r="Q60" s="65">
        <f t="shared" si="5"/>
        <v>6524</v>
      </c>
      <c r="R60" s="23">
        <f t="shared" si="2"/>
        <v>11429</v>
      </c>
    </row>
    <row r="61" spans="1:18" ht="12">
      <c r="A61" s="14" t="s">
        <v>70</v>
      </c>
      <c r="B61" s="98">
        <v>2356</v>
      </c>
      <c r="C61" s="98">
        <v>2698</v>
      </c>
      <c r="D61" s="98">
        <v>2576</v>
      </c>
      <c r="E61" s="98">
        <v>2149</v>
      </c>
      <c r="F61" s="98">
        <v>1936</v>
      </c>
      <c r="G61" s="98">
        <v>1703</v>
      </c>
      <c r="H61" s="98">
        <v>1153</v>
      </c>
      <c r="I61" s="98">
        <v>804</v>
      </c>
      <c r="J61" s="98">
        <v>557</v>
      </c>
      <c r="K61" s="98">
        <v>274</v>
      </c>
      <c r="L61" s="98">
        <v>290</v>
      </c>
      <c r="M61" s="17">
        <f t="shared" si="15"/>
        <v>16496</v>
      </c>
      <c r="N61" s="8"/>
      <c r="O61" s="22">
        <f t="shared" si="1"/>
        <v>5054</v>
      </c>
      <c r="P61" s="80">
        <f t="shared" si="4"/>
        <v>4725</v>
      </c>
      <c r="Q61" s="65">
        <f t="shared" si="5"/>
        <v>6717</v>
      </c>
      <c r="R61" s="23">
        <f t="shared" si="2"/>
        <v>11442</v>
      </c>
    </row>
    <row r="62" spans="1:18" ht="12.75" thickBot="1">
      <c r="A62" s="28" t="s">
        <v>102</v>
      </c>
      <c r="B62" s="53">
        <f>SUM(B55:B61)</f>
        <v>15028</v>
      </c>
      <c r="C62" s="53">
        <f aca="true" t="shared" si="16" ref="C62:L62">SUM(C55:C61)</f>
        <v>19090</v>
      </c>
      <c r="D62" s="53">
        <f t="shared" si="16"/>
        <v>20421</v>
      </c>
      <c r="E62" s="53">
        <f t="shared" si="16"/>
        <v>16256</v>
      </c>
      <c r="F62" s="53">
        <f t="shared" si="16"/>
        <v>13991</v>
      </c>
      <c r="G62" s="53">
        <f t="shared" si="16"/>
        <v>12531</v>
      </c>
      <c r="H62" s="53">
        <f t="shared" si="16"/>
        <v>8576</v>
      </c>
      <c r="I62" s="53">
        <f t="shared" si="16"/>
        <v>5942</v>
      </c>
      <c r="J62" s="53">
        <f t="shared" si="16"/>
        <v>4285</v>
      </c>
      <c r="K62" s="53">
        <f t="shared" si="16"/>
        <v>2216</v>
      </c>
      <c r="L62" s="53">
        <f t="shared" si="16"/>
        <v>2357</v>
      </c>
      <c r="M62" s="21">
        <f>SUM(M55:M61)</f>
        <v>120693</v>
      </c>
      <c r="N62" s="8"/>
      <c r="O62" s="36">
        <f t="shared" si="1"/>
        <v>34118</v>
      </c>
      <c r="P62" s="81">
        <f t="shared" si="4"/>
        <v>36677</v>
      </c>
      <c r="Q62" s="66">
        <f t="shared" si="5"/>
        <v>49898</v>
      </c>
      <c r="R62" s="37">
        <f t="shared" si="2"/>
        <v>86575</v>
      </c>
    </row>
    <row r="63" spans="1:18" ht="12.75" thickBot="1">
      <c r="A63" s="41" t="s">
        <v>71</v>
      </c>
      <c r="B63" s="96">
        <v>430</v>
      </c>
      <c r="C63" s="96">
        <v>485</v>
      </c>
      <c r="D63" s="96">
        <v>1015</v>
      </c>
      <c r="E63" s="96">
        <v>883</v>
      </c>
      <c r="F63" s="96">
        <v>580</v>
      </c>
      <c r="G63" s="96">
        <v>468</v>
      </c>
      <c r="H63" s="96">
        <v>390</v>
      </c>
      <c r="I63" s="96">
        <v>214</v>
      </c>
      <c r="J63" s="96">
        <v>151</v>
      </c>
      <c r="K63" s="96">
        <v>107</v>
      </c>
      <c r="L63" s="96">
        <v>130</v>
      </c>
      <c r="M63" s="19">
        <f>SUM(B63:L63)</f>
        <v>4853</v>
      </c>
      <c r="N63" s="8"/>
      <c r="O63" s="32">
        <f t="shared" si="1"/>
        <v>915</v>
      </c>
      <c r="P63" s="76">
        <f t="shared" si="4"/>
        <v>1898</v>
      </c>
      <c r="Q63" s="72">
        <f t="shared" si="5"/>
        <v>2040</v>
      </c>
      <c r="R63" s="73">
        <f t="shared" si="2"/>
        <v>3938</v>
      </c>
    </row>
    <row r="64" spans="1:18" s="6" customFormat="1" ht="13.5" thickBot="1" thickTop="1">
      <c r="A64" s="15" t="s">
        <v>104</v>
      </c>
      <c r="B64" s="83">
        <f>B7+B16+B26+B31+B36+B43+B49+B54+B62+B63</f>
        <v>236226</v>
      </c>
      <c r="C64" s="54">
        <f aca="true" t="shared" si="17" ref="C64:L64">C7+C16+C26+C31+C36+C43+C49+C54+C62+C63</f>
        <v>259274</v>
      </c>
      <c r="D64" s="54">
        <f t="shared" si="17"/>
        <v>236599</v>
      </c>
      <c r="E64" s="54">
        <f t="shared" si="17"/>
        <v>201000</v>
      </c>
      <c r="F64" s="54">
        <f t="shared" si="17"/>
        <v>163493</v>
      </c>
      <c r="G64" s="54">
        <f t="shared" si="17"/>
        <v>139801</v>
      </c>
      <c r="H64" s="54">
        <f t="shared" si="17"/>
        <v>96484</v>
      </c>
      <c r="I64" s="54">
        <f t="shared" si="17"/>
        <v>65836</v>
      </c>
      <c r="J64" s="54">
        <f t="shared" si="17"/>
        <v>44050</v>
      </c>
      <c r="K64" s="54">
        <f t="shared" si="17"/>
        <v>23773</v>
      </c>
      <c r="L64" s="54">
        <f t="shared" si="17"/>
        <v>25961</v>
      </c>
      <c r="M64" s="18">
        <f>M7+M16+M26+M31+M36+M43+M49+M54+M62+M63</f>
        <v>1492497</v>
      </c>
      <c r="N64" s="9"/>
      <c r="O64" s="24">
        <f>SUM(B64:C64)</f>
        <v>495500</v>
      </c>
      <c r="P64" s="82">
        <f t="shared" si="4"/>
        <v>437599</v>
      </c>
      <c r="Q64" s="67">
        <f t="shared" si="5"/>
        <v>559398</v>
      </c>
      <c r="R64" s="25">
        <f t="shared" si="2"/>
        <v>996997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4" operator="equal" stopIfTrue="1">
      <formula>"×"</formula>
    </cfRule>
  </conditionalFormatting>
  <conditionalFormatting sqref="B64:M64">
    <cfRule type="cellIs" priority="1" dxfId="4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123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162462</v>
      </c>
      <c r="C7" s="91">
        <v>170675</v>
      </c>
      <c r="D7" s="91">
        <v>127564</v>
      </c>
      <c r="E7" s="91">
        <v>106620</v>
      </c>
      <c r="F7" s="91">
        <v>83574</v>
      </c>
      <c r="G7" s="91">
        <v>72303</v>
      </c>
      <c r="H7" s="91">
        <v>49975</v>
      </c>
      <c r="I7" s="91">
        <v>33044</v>
      </c>
      <c r="J7" s="91">
        <v>22401</v>
      </c>
      <c r="K7" s="91">
        <v>12652</v>
      </c>
      <c r="L7" s="95">
        <v>13788</v>
      </c>
      <c r="M7" s="48">
        <f>SUM(B7:L7)</f>
        <v>855058</v>
      </c>
      <c r="N7" s="8"/>
      <c r="O7" s="32">
        <f>SUM(B7:C7)</f>
        <v>333137</v>
      </c>
      <c r="P7" s="76">
        <f>SUM(D7:E7)</f>
        <v>234184</v>
      </c>
      <c r="Q7" s="62">
        <f>SUM(F7:L7)</f>
        <v>287737</v>
      </c>
      <c r="R7" s="69">
        <f>SUM(P7:Q7)</f>
        <v>521921</v>
      </c>
    </row>
    <row r="8" spans="1:18" ht="13.5" thickBot="1" thickTop="1">
      <c r="A8" s="29" t="s">
        <v>103</v>
      </c>
      <c r="B8" s="30">
        <f>SUM(B64,-B7)</f>
        <v>74947</v>
      </c>
      <c r="C8" s="30">
        <f aca="true" t="shared" si="0" ref="C8:L8">SUM(C64,-C7)</f>
        <v>87092</v>
      </c>
      <c r="D8" s="30">
        <f t="shared" si="0"/>
        <v>109654</v>
      </c>
      <c r="E8" s="30">
        <f t="shared" si="0"/>
        <v>94841</v>
      </c>
      <c r="F8" s="30">
        <f t="shared" si="0"/>
        <v>79377</v>
      </c>
      <c r="G8" s="30">
        <f t="shared" si="0"/>
        <v>67764</v>
      </c>
      <c r="H8" s="30">
        <f t="shared" si="0"/>
        <v>47229</v>
      </c>
      <c r="I8" s="30">
        <f t="shared" si="0"/>
        <v>32659</v>
      </c>
      <c r="J8" s="30">
        <f t="shared" si="0"/>
        <v>21596</v>
      </c>
      <c r="K8" s="30">
        <f t="shared" si="0"/>
        <v>11481</v>
      </c>
      <c r="L8" s="50">
        <f t="shared" si="0"/>
        <v>12590</v>
      </c>
      <c r="M8" s="31">
        <f>SUM(M64,-M7)</f>
        <v>639230</v>
      </c>
      <c r="N8" s="8"/>
      <c r="O8" s="32">
        <f aca="true" t="shared" si="1" ref="O8:O63">SUM(B8:C8)</f>
        <v>162039</v>
      </c>
      <c r="P8" s="77">
        <f>SUM(D8:E8)</f>
        <v>204495</v>
      </c>
      <c r="Q8" s="63">
        <f>SUM(F8:L8)</f>
        <v>272696</v>
      </c>
      <c r="R8" s="33">
        <f aca="true" t="shared" si="2" ref="R8:R64">SUM(P8:Q8)</f>
        <v>477191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9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2070</v>
      </c>
      <c r="C10" s="92">
        <v>2295</v>
      </c>
      <c r="D10" s="92">
        <v>2413</v>
      </c>
      <c r="E10" s="92">
        <v>2094</v>
      </c>
      <c r="F10" s="92">
        <v>1761</v>
      </c>
      <c r="G10" s="92">
        <v>1313</v>
      </c>
      <c r="H10" s="92">
        <v>861</v>
      </c>
      <c r="I10" s="92">
        <v>513</v>
      </c>
      <c r="J10" s="92">
        <v>354</v>
      </c>
      <c r="K10" s="92">
        <v>189</v>
      </c>
      <c r="L10" s="92">
        <v>181</v>
      </c>
      <c r="M10" s="27">
        <f aca="true" t="shared" si="3" ref="M10:M15">SUM(B10:L10)</f>
        <v>14044</v>
      </c>
      <c r="N10" s="8"/>
      <c r="O10" s="34">
        <f t="shared" si="1"/>
        <v>4365</v>
      </c>
      <c r="P10" s="79">
        <f aca="true" t="shared" si="4" ref="P10:P64">SUM(D10:E10)</f>
        <v>4507</v>
      </c>
      <c r="Q10" s="64">
        <f aca="true" t="shared" si="5" ref="Q10:Q64">SUM(F10:L10)</f>
        <v>5172</v>
      </c>
      <c r="R10" s="35">
        <f t="shared" si="2"/>
        <v>9679</v>
      </c>
    </row>
    <row r="11" spans="1:18" ht="12">
      <c r="A11" s="14" t="s">
        <v>27</v>
      </c>
      <c r="B11" s="93">
        <v>7363</v>
      </c>
      <c r="C11" s="93">
        <v>9058</v>
      </c>
      <c r="D11" s="93">
        <v>7561</v>
      </c>
      <c r="E11" s="93">
        <v>6440</v>
      </c>
      <c r="F11" s="93">
        <v>5205</v>
      </c>
      <c r="G11" s="93">
        <v>4107</v>
      </c>
      <c r="H11" s="93">
        <v>2984</v>
      </c>
      <c r="I11" s="93">
        <v>2027</v>
      </c>
      <c r="J11" s="93">
        <v>1371</v>
      </c>
      <c r="K11" s="93">
        <v>787</v>
      </c>
      <c r="L11" s="93">
        <v>761</v>
      </c>
      <c r="M11" s="17">
        <f t="shared" si="3"/>
        <v>47664</v>
      </c>
      <c r="N11" s="8"/>
      <c r="O11" s="22">
        <f t="shared" si="1"/>
        <v>16421</v>
      </c>
      <c r="P11" s="80">
        <f>SUM(D11:E11)</f>
        <v>14001</v>
      </c>
      <c r="Q11" s="65">
        <f t="shared" si="5"/>
        <v>17242</v>
      </c>
      <c r="R11" s="23">
        <f t="shared" si="2"/>
        <v>31243</v>
      </c>
    </row>
    <row r="12" spans="1:18" ht="12">
      <c r="A12" s="14" t="s">
        <v>28</v>
      </c>
      <c r="B12" s="93">
        <v>2675</v>
      </c>
      <c r="C12" s="93">
        <v>3308</v>
      </c>
      <c r="D12" s="93">
        <v>3950</v>
      </c>
      <c r="E12" s="93">
        <v>3276</v>
      </c>
      <c r="F12" s="93">
        <v>2702</v>
      </c>
      <c r="G12" s="93">
        <v>2518</v>
      </c>
      <c r="H12" s="93">
        <v>1711</v>
      </c>
      <c r="I12" s="93">
        <v>1130</v>
      </c>
      <c r="J12" s="93">
        <v>866</v>
      </c>
      <c r="K12" s="93">
        <v>472</v>
      </c>
      <c r="L12" s="93">
        <v>504</v>
      </c>
      <c r="M12" s="17">
        <f t="shared" si="3"/>
        <v>23112</v>
      </c>
      <c r="N12" s="8"/>
      <c r="O12" s="22">
        <f t="shared" si="1"/>
        <v>5983</v>
      </c>
      <c r="P12" s="80">
        <f t="shared" si="4"/>
        <v>7226</v>
      </c>
      <c r="Q12" s="65">
        <f t="shared" si="5"/>
        <v>9903</v>
      </c>
      <c r="R12" s="23">
        <f t="shared" si="2"/>
        <v>17129</v>
      </c>
    </row>
    <row r="13" spans="1:18" ht="12">
      <c r="A13" s="14" t="s">
        <v>29</v>
      </c>
      <c r="B13" s="93">
        <v>711</v>
      </c>
      <c r="C13" s="93">
        <v>880</v>
      </c>
      <c r="D13" s="93">
        <v>1119</v>
      </c>
      <c r="E13" s="93">
        <v>830</v>
      </c>
      <c r="F13" s="93">
        <v>675</v>
      </c>
      <c r="G13" s="93">
        <v>628</v>
      </c>
      <c r="H13" s="93">
        <v>454</v>
      </c>
      <c r="I13" s="93">
        <v>333</v>
      </c>
      <c r="J13" s="93">
        <v>227</v>
      </c>
      <c r="K13" s="93">
        <v>129</v>
      </c>
      <c r="L13" s="93">
        <v>109</v>
      </c>
      <c r="M13" s="17">
        <f t="shared" si="3"/>
        <v>6095</v>
      </c>
      <c r="N13" s="8"/>
      <c r="O13" s="22">
        <f t="shared" si="1"/>
        <v>1591</v>
      </c>
      <c r="P13" s="80">
        <f t="shared" si="4"/>
        <v>1949</v>
      </c>
      <c r="Q13" s="65">
        <f t="shared" si="5"/>
        <v>2555</v>
      </c>
      <c r="R13" s="23">
        <f t="shared" si="2"/>
        <v>4504</v>
      </c>
    </row>
    <row r="14" spans="1:18" ht="12">
      <c r="A14" s="14" t="s">
        <v>30</v>
      </c>
      <c r="B14" s="93">
        <v>1102</v>
      </c>
      <c r="C14" s="93">
        <v>1570</v>
      </c>
      <c r="D14" s="93">
        <v>2331</v>
      </c>
      <c r="E14" s="93">
        <v>1884</v>
      </c>
      <c r="F14" s="93">
        <v>1696</v>
      </c>
      <c r="G14" s="93">
        <v>1467</v>
      </c>
      <c r="H14" s="93">
        <v>1165</v>
      </c>
      <c r="I14" s="93">
        <v>865</v>
      </c>
      <c r="J14" s="93">
        <v>618</v>
      </c>
      <c r="K14" s="93">
        <v>350</v>
      </c>
      <c r="L14" s="93">
        <v>399</v>
      </c>
      <c r="M14" s="17">
        <f t="shared" si="3"/>
        <v>13447</v>
      </c>
      <c r="N14" s="8"/>
      <c r="O14" s="22">
        <f t="shared" si="1"/>
        <v>2672</v>
      </c>
      <c r="P14" s="80">
        <f t="shared" si="4"/>
        <v>4215</v>
      </c>
      <c r="Q14" s="65">
        <f t="shared" si="5"/>
        <v>6560</v>
      </c>
      <c r="R14" s="23">
        <f t="shared" si="2"/>
        <v>10775</v>
      </c>
    </row>
    <row r="15" spans="1:18" ht="12">
      <c r="A15" s="14" t="s">
        <v>31</v>
      </c>
      <c r="B15" s="93">
        <v>1731</v>
      </c>
      <c r="C15" s="93">
        <v>2037</v>
      </c>
      <c r="D15" s="93">
        <v>2255</v>
      </c>
      <c r="E15" s="93">
        <v>2202</v>
      </c>
      <c r="F15" s="93">
        <v>2026</v>
      </c>
      <c r="G15" s="93">
        <v>1900</v>
      </c>
      <c r="H15" s="93">
        <v>1403</v>
      </c>
      <c r="I15" s="93">
        <v>1050</v>
      </c>
      <c r="J15" s="93">
        <v>792</v>
      </c>
      <c r="K15" s="93">
        <v>446</v>
      </c>
      <c r="L15" s="93">
        <v>508</v>
      </c>
      <c r="M15" s="17">
        <f t="shared" si="3"/>
        <v>16350</v>
      </c>
      <c r="N15" s="8"/>
      <c r="O15" s="22">
        <f t="shared" si="1"/>
        <v>3768</v>
      </c>
      <c r="P15" s="80">
        <f t="shared" si="4"/>
        <v>4457</v>
      </c>
      <c r="Q15" s="65">
        <f t="shared" si="5"/>
        <v>8125</v>
      </c>
      <c r="R15" s="23">
        <f t="shared" si="2"/>
        <v>12582</v>
      </c>
    </row>
    <row r="16" spans="1:18" ht="12.75" thickBot="1">
      <c r="A16" s="28" t="s">
        <v>95</v>
      </c>
      <c r="B16" s="20">
        <f>SUM(B10:B15)</f>
        <v>15652</v>
      </c>
      <c r="C16" s="20">
        <f aca="true" t="shared" si="6" ref="C16:L16">SUM(C10:C15)</f>
        <v>19148</v>
      </c>
      <c r="D16" s="20">
        <f t="shared" si="6"/>
        <v>19629</v>
      </c>
      <c r="E16" s="20">
        <f t="shared" si="6"/>
        <v>16726</v>
      </c>
      <c r="F16" s="20">
        <f t="shared" si="6"/>
        <v>14065</v>
      </c>
      <c r="G16" s="20">
        <f t="shared" si="6"/>
        <v>11933</v>
      </c>
      <c r="H16" s="20">
        <f t="shared" si="6"/>
        <v>8578</v>
      </c>
      <c r="I16" s="20">
        <f t="shared" si="6"/>
        <v>5918</v>
      </c>
      <c r="J16" s="20">
        <f t="shared" si="6"/>
        <v>4228</v>
      </c>
      <c r="K16" s="20">
        <f t="shared" si="6"/>
        <v>2373</v>
      </c>
      <c r="L16" s="20">
        <f t="shared" si="6"/>
        <v>2462</v>
      </c>
      <c r="M16" s="21">
        <f>SUM(M10:M15)</f>
        <v>120712</v>
      </c>
      <c r="N16" s="8"/>
      <c r="O16" s="36">
        <f t="shared" si="1"/>
        <v>34800</v>
      </c>
      <c r="P16" s="81">
        <f t="shared" si="4"/>
        <v>36355</v>
      </c>
      <c r="Q16" s="66">
        <f t="shared" si="5"/>
        <v>49557</v>
      </c>
      <c r="R16" s="37">
        <f t="shared" si="2"/>
        <v>85912</v>
      </c>
    </row>
    <row r="17" spans="1:18" ht="12">
      <c r="A17" s="26" t="s">
        <v>32</v>
      </c>
      <c r="B17" s="92">
        <v>3046</v>
      </c>
      <c r="C17" s="92">
        <v>3246</v>
      </c>
      <c r="D17" s="92">
        <v>5555</v>
      </c>
      <c r="E17" s="92">
        <v>4549</v>
      </c>
      <c r="F17" s="92">
        <v>3719</v>
      </c>
      <c r="G17" s="92">
        <v>3106</v>
      </c>
      <c r="H17" s="92">
        <v>2137</v>
      </c>
      <c r="I17" s="92">
        <v>1557</v>
      </c>
      <c r="J17" s="92">
        <v>923</v>
      </c>
      <c r="K17" s="92">
        <v>538</v>
      </c>
      <c r="L17" s="92">
        <v>572</v>
      </c>
      <c r="M17" s="27">
        <f>SUM(B17:L17)</f>
        <v>28948</v>
      </c>
      <c r="N17" s="8"/>
      <c r="O17" s="34">
        <f t="shared" si="1"/>
        <v>6292</v>
      </c>
      <c r="P17" s="79">
        <f t="shared" si="4"/>
        <v>10104</v>
      </c>
      <c r="Q17" s="64">
        <f t="shared" si="5"/>
        <v>12552</v>
      </c>
      <c r="R17" s="35">
        <f t="shared" si="2"/>
        <v>22656</v>
      </c>
    </row>
    <row r="18" spans="1:18" ht="12">
      <c r="A18" s="14" t="s">
        <v>33</v>
      </c>
      <c r="B18" s="93">
        <v>5743</v>
      </c>
      <c r="C18" s="93">
        <v>6573</v>
      </c>
      <c r="D18" s="93">
        <v>9506</v>
      </c>
      <c r="E18" s="93">
        <v>8434</v>
      </c>
      <c r="F18" s="93">
        <v>6854</v>
      </c>
      <c r="G18" s="93">
        <v>5912</v>
      </c>
      <c r="H18" s="93">
        <v>3992</v>
      </c>
      <c r="I18" s="93">
        <v>2888</v>
      </c>
      <c r="J18" s="93">
        <v>1817</v>
      </c>
      <c r="K18" s="93">
        <v>977</v>
      </c>
      <c r="L18" s="93">
        <v>1216</v>
      </c>
      <c r="M18" s="17">
        <f aca="true" t="shared" si="7" ref="M18:M25">SUM(B18:L18)</f>
        <v>53912</v>
      </c>
      <c r="N18" s="8"/>
      <c r="O18" s="22">
        <f t="shared" si="1"/>
        <v>12316</v>
      </c>
      <c r="P18" s="80">
        <f t="shared" si="4"/>
        <v>17940</v>
      </c>
      <c r="Q18" s="65">
        <f t="shared" si="5"/>
        <v>23656</v>
      </c>
      <c r="R18" s="23">
        <f t="shared" si="2"/>
        <v>41596</v>
      </c>
    </row>
    <row r="19" spans="1:18" ht="12">
      <c r="A19" s="14" t="s">
        <v>34</v>
      </c>
      <c r="B19" s="93">
        <v>5073</v>
      </c>
      <c r="C19" s="93">
        <v>5205</v>
      </c>
      <c r="D19" s="93">
        <v>6521</v>
      </c>
      <c r="E19" s="93">
        <v>5989</v>
      </c>
      <c r="F19" s="93">
        <v>5053</v>
      </c>
      <c r="G19" s="93">
        <v>4053</v>
      </c>
      <c r="H19" s="93">
        <v>2993</v>
      </c>
      <c r="I19" s="93">
        <v>1958</v>
      </c>
      <c r="J19" s="93">
        <v>1201</v>
      </c>
      <c r="K19" s="93">
        <v>655</v>
      </c>
      <c r="L19" s="93">
        <v>656</v>
      </c>
      <c r="M19" s="17">
        <f t="shared" si="7"/>
        <v>39357</v>
      </c>
      <c r="N19" s="8"/>
      <c r="O19" s="22">
        <f t="shared" si="1"/>
        <v>10278</v>
      </c>
      <c r="P19" s="80">
        <f t="shared" si="4"/>
        <v>12510</v>
      </c>
      <c r="Q19" s="65">
        <f t="shared" si="5"/>
        <v>16569</v>
      </c>
      <c r="R19" s="23">
        <f t="shared" si="2"/>
        <v>29079</v>
      </c>
    </row>
    <row r="20" spans="1:18" ht="12">
      <c r="A20" s="14" t="s">
        <v>35</v>
      </c>
      <c r="B20" s="93">
        <v>1317</v>
      </c>
      <c r="C20" s="93">
        <v>1646</v>
      </c>
      <c r="D20" s="93">
        <v>1951</v>
      </c>
      <c r="E20" s="93">
        <v>1884</v>
      </c>
      <c r="F20" s="93">
        <v>1581</v>
      </c>
      <c r="G20" s="93">
        <v>1314</v>
      </c>
      <c r="H20" s="93">
        <v>997</v>
      </c>
      <c r="I20" s="93">
        <v>611</v>
      </c>
      <c r="J20" s="93">
        <v>442</v>
      </c>
      <c r="K20" s="93">
        <v>234</v>
      </c>
      <c r="L20" s="93">
        <v>306</v>
      </c>
      <c r="M20" s="17">
        <f t="shared" si="7"/>
        <v>12283</v>
      </c>
      <c r="N20" s="8"/>
      <c r="O20" s="22">
        <f t="shared" si="1"/>
        <v>2963</v>
      </c>
      <c r="P20" s="80">
        <f t="shared" si="4"/>
        <v>3835</v>
      </c>
      <c r="Q20" s="65">
        <f t="shared" si="5"/>
        <v>5485</v>
      </c>
      <c r="R20" s="23">
        <f t="shared" si="2"/>
        <v>9320</v>
      </c>
    </row>
    <row r="21" spans="1:18" ht="12">
      <c r="A21" s="14" t="s">
        <v>36</v>
      </c>
      <c r="B21" s="93">
        <v>4424</v>
      </c>
      <c r="C21" s="93">
        <v>4768</v>
      </c>
      <c r="D21" s="93">
        <v>6440</v>
      </c>
      <c r="E21" s="93">
        <v>6025</v>
      </c>
      <c r="F21" s="93">
        <v>5020</v>
      </c>
      <c r="G21" s="93">
        <v>4009</v>
      </c>
      <c r="H21" s="93">
        <v>2835</v>
      </c>
      <c r="I21" s="93">
        <v>1944</v>
      </c>
      <c r="J21" s="93">
        <v>1232</v>
      </c>
      <c r="K21" s="93">
        <v>648</v>
      </c>
      <c r="L21" s="93">
        <v>735</v>
      </c>
      <c r="M21" s="17">
        <f t="shared" si="7"/>
        <v>38080</v>
      </c>
      <c r="N21" s="8"/>
      <c r="O21" s="22">
        <f t="shared" si="1"/>
        <v>9192</v>
      </c>
      <c r="P21" s="80">
        <f t="shared" si="4"/>
        <v>12465</v>
      </c>
      <c r="Q21" s="65">
        <f t="shared" si="5"/>
        <v>16423</v>
      </c>
      <c r="R21" s="23">
        <f t="shared" si="2"/>
        <v>28888</v>
      </c>
    </row>
    <row r="22" spans="1:18" ht="12">
      <c r="A22" s="14" t="s">
        <v>37</v>
      </c>
      <c r="B22" s="93">
        <v>221</v>
      </c>
      <c r="C22" s="93">
        <v>220</v>
      </c>
      <c r="D22" s="93">
        <v>316</v>
      </c>
      <c r="E22" s="93">
        <v>264</v>
      </c>
      <c r="F22" s="93">
        <v>246</v>
      </c>
      <c r="G22" s="93">
        <v>197</v>
      </c>
      <c r="H22" s="93">
        <v>156</v>
      </c>
      <c r="I22" s="93">
        <v>112</v>
      </c>
      <c r="J22" s="93">
        <v>45</v>
      </c>
      <c r="K22" s="93">
        <v>24</v>
      </c>
      <c r="L22" s="93">
        <v>39</v>
      </c>
      <c r="M22" s="17">
        <f t="shared" si="7"/>
        <v>1840</v>
      </c>
      <c r="N22" s="8"/>
      <c r="O22" s="22">
        <f t="shared" si="1"/>
        <v>441</v>
      </c>
      <c r="P22" s="80">
        <f t="shared" si="4"/>
        <v>580</v>
      </c>
      <c r="Q22" s="65">
        <f t="shared" si="5"/>
        <v>819</v>
      </c>
      <c r="R22" s="23">
        <f t="shared" si="2"/>
        <v>1399</v>
      </c>
    </row>
    <row r="23" spans="1:18" ht="12">
      <c r="A23" s="14" t="s">
        <v>38</v>
      </c>
      <c r="B23" s="93">
        <v>838</v>
      </c>
      <c r="C23" s="93">
        <v>898</v>
      </c>
      <c r="D23" s="93">
        <v>1320</v>
      </c>
      <c r="E23" s="93">
        <v>1356</v>
      </c>
      <c r="F23" s="93">
        <v>1214</v>
      </c>
      <c r="G23" s="93">
        <v>975</v>
      </c>
      <c r="H23" s="93">
        <v>709</v>
      </c>
      <c r="I23" s="93">
        <v>529</v>
      </c>
      <c r="J23" s="93">
        <v>330</v>
      </c>
      <c r="K23" s="93">
        <v>161</v>
      </c>
      <c r="L23" s="93">
        <v>201</v>
      </c>
      <c r="M23" s="17">
        <f t="shared" si="7"/>
        <v>8531</v>
      </c>
      <c r="N23" s="8"/>
      <c r="O23" s="22">
        <f t="shared" si="1"/>
        <v>1736</v>
      </c>
      <c r="P23" s="80">
        <f t="shared" si="4"/>
        <v>2676</v>
      </c>
      <c r="Q23" s="65">
        <f t="shared" si="5"/>
        <v>4119</v>
      </c>
      <c r="R23" s="23">
        <f t="shared" si="2"/>
        <v>6795</v>
      </c>
    </row>
    <row r="24" spans="1:18" ht="12">
      <c r="A24" s="14" t="s">
        <v>39</v>
      </c>
      <c r="B24" s="93">
        <v>471</v>
      </c>
      <c r="C24" s="93">
        <v>567</v>
      </c>
      <c r="D24" s="93">
        <v>617</v>
      </c>
      <c r="E24" s="93">
        <v>507</v>
      </c>
      <c r="F24" s="93">
        <v>527</v>
      </c>
      <c r="G24" s="93">
        <v>478</v>
      </c>
      <c r="H24" s="93">
        <v>356</v>
      </c>
      <c r="I24" s="93">
        <v>228</v>
      </c>
      <c r="J24" s="93">
        <v>150</v>
      </c>
      <c r="K24" s="93">
        <v>80</v>
      </c>
      <c r="L24" s="93">
        <v>67</v>
      </c>
      <c r="M24" s="17">
        <f t="shared" si="7"/>
        <v>4048</v>
      </c>
      <c r="N24" s="8"/>
      <c r="O24" s="22">
        <f t="shared" si="1"/>
        <v>1038</v>
      </c>
      <c r="P24" s="80">
        <f t="shared" si="4"/>
        <v>1124</v>
      </c>
      <c r="Q24" s="65">
        <f t="shared" si="5"/>
        <v>1886</v>
      </c>
      <c r="R24" s="23">
        <f t="shared" si="2"/>
        <v>3010</v>
      </c>
    </row>
    <row r="25" spans="1:18" ht="12">
      <c r="A25" s="14" t="s">
        <v>40</v>
      </c>
      <c r="B25" s="93">
        <v>1345</v>
      </c>
      <c r="C25" s="93">
        <v>1673</v>
      </c>
      <c r="D25" s="93">
        <v>2982</v>
      </c>
      <c r="E25" s="93">
        <v>2600</v>
      </c>
      <c r="F25" s="93">
        <v>1955</v>
      </c>
      <c r="G25" s="93">
        <v>1757</v>
      </c>
      <c r="H25" s="93">
        <v>1250</v>
      </c>
      <c r="I25" s="93">
        <v>856</v>
      </c>
      <c r="J25" s="93">
        <v>549</v>
      </c>
      <c r="K25" s="93">
        <v>225</v>
      </c>
      <c r="L25" s="93">
        <v>269</v>
      </c>
      <c r="M25" s="17">
        <f t="shared" si="7"/>
        <v>15461</v>
      </c>
      <c r="N25" s="8"/>
      <c r="O25" s="22">
        <f t="shared" si="1"/>
        <v>3018</v>
      </c>
      <c r="P25" s="80">
        <f t="shared" si="4"/>
        <v>5582</v>
      </c>
      <c r="Q25" s="65">
        <f t="shared" si="5"/>
        <v>6861</v>
      </c>
      <c r="R25" s="23">
        <f t="shared" si="2"/>
        <v>12443</v>
      </c>
    </row>
    <row r="26" spans="1:18" ht="12.75" thickBot="1">
      <c r="A26" s="28" t="s">
        <v>96</v>
      </c>
      <c r="B26" s="20">
        <f>SUM(B17:B25)</f>
        <v>22478</v>
      </c>
      <c r="C26" s="20">
        <f aca="true" t="shared" si="8" ref="C26:L26">SUM(C17:C25)</f>
        <v>24796</v>
      </c>
      <c r="D26" s="20">
        <f t="shared" si="8"/>
        <v>35208</v>
      </c>
      <c r="E26" s="20">
        <f t="shared" si="8"/>
        <v>31608</v>
      </c>
      <c r="F26" s="20">
        <f t="shared" si="8"/>
        <v>26169</v>
      </c>
      <c r="G26" s="20">
        <f t="shared" si="8"/>
        <v>21801</v>
      </c>
      <c r="H26" s="20">
        <f t="shared" si="8"/>
        <v>15425</v>
      </c>
      <c r="I26" s="20">
        <f t="shared" si="8"/>
        <v>10683</v>
      </c>
      <c r="J26" s="20">
        <f t="shared" si="8"/>
        <v>6689</v>
      </c>
      <c r="K26" s="20">
        <f t="shared" si="8"/>
        <v>3542</v>
      </c>
      <c r="L26" s="20">
        <f t="shared" si="8"/>
        <v>4061</v>
      </c>
      <c r="M26" s="21">
        <f>SUM(M17:M25)</f>
        <v>202460</v>
      </c>
      <c r="N26" s="8"/>
      <c r="O26" s="36">
        <f t="shared" si="1"/>
        <v>47274</v>
      </c>
      <c r="P26" s="81">
        <f t="shared" si="4"/>
        <v>66816</v>
      </c>
      <c r="Q26" s="66">
        <f t="shared" si="5"/>
        <v>88370</v>
      </c>
      <c r="R26" s="37">
        <f t="shared" si="2"/>
        <v>155186</v>
      </c>
    </row>
    <row r="27" spans="1:18" ht="12">
      <c r="A27" s="26" t="s">
        <v>41</v>
      </c>
      <c r="B27" s="92">
        <v>924</v>
      </c>
      <c r="C27" s="92">
        <v>1017</v>
      </c>
      <c r="D27" s="92">
        <v>1465</v>
      </c>
      <c r="E27" s="92">
        <v>1366</v>
      </c>
      <c r="F27" s="92">
        <v>1165</v>
      </c>
      <c r="G27" s="92">
        <v>1102</v>
      </c>
      <c r="H27" s="92">
        <v>739</v>
      </c>
      <c r="I27" s="92">
        <v>539</v>
      </c>
      <c r="J27" s="92">
        <v>364</v>
      </c>
      <c r="K27" s="92">
        <v>177</v>
      </c>
      <c r="L27" s="92">
        <v>199</v>
      </c>
      <c r="M27" s="27">
        <f>SUM(B27:L27)</f>
        <v>9057</v>
      </c>
      <c r="N27" s="8"/>
      <c r="O27" s="34">
        <f t="shared" si="1"/>
        <v>1941</v>
      </c>
      <c r="P27" s="79">
        <f t="shared" si="4"/>
        <v>2831</v>
      </c>
      <c r="Q27" s="64">
        <f t="shared" si="5"/>
        <v>4285</v>
      </c>
      <c r="R27" s="35">
        <f t="shared" si="2"/>
        <v>7116</v>
      </c>
    </row>
    <row r="28" spans="1:18" ht="12">
      <c r="A28" s="14" t="s">
        <v>42</v>
      </c>
      <c r="B28" s="93">
        <v>251</v>
      </c>
      <c r="C28" s="93">
        <v>309</v>
      </c>
      <c r="D28" s="93">
        <v>334</v>
      </c>
      <c r="E28" s="93">
        <v>356</v>
      </c>
      <c r="F28" s="93">
        <v>343</v>
      </c>
      <c r="G28" s="93">
        <v>327</v>
      </c>
      <c r="H28" s="93">
        <v>217</v>
      </c>
      <c r="I28" s="93">
        <v>165</v>
      </c>
      <c r="J28" s="93">
        <v>88</v>
      </c>
      <c r="K28" s="93">
        <v>53</v>
      </c>
      <c r="L28" s="93">
        <v>62</v>
      </c>
      <c r="M28" s="17">
        <f>SUM(B28:L28)</f>
        <v>2505</v>
      </c>
      <c r="N28" s="8"/>
      <c r="O28" s="22">
        <f t="shared" si="1"/>
        <v>560</v>
      </c>
      <c r="P28" s="80">
        <f t="shared" si="4"/>
        <v>690</v>
      </c>
      <c r="Q28" s="65">
        <f t="shared" si="5"/>
        <v>1255</v>
      </c>
      <c r="R28" s="23">
        <f t="shared" si="2"/>
        <v>1945</v>
      </c>
    </row>
    <row r="29" spans="1:18" ht="12">
      <c r="A29" s="14" t="s">
        <v>43</v>
      </c>
      <c r="B29" s="93">
        <v>630</v>
      </c>
      <c r="C29" s="93">
        <v>599</v>
      </c>
      <c r="D29" s="93">
        <v>670</v>
      </c>
      <c r="E29" s="93">
        <v>635</v>
      </c>
      <c r="F29" s="93">
        <v>476</v>
      </c>
      <c r="G29" s="93">
        <v>459</v>
      </c>
      <c r="H29" s="93">
        <v>265</v>
      </c>
      <c r="I29" s="93">
        <v>191</v>
      </c>
      <c r="J29" s="93">
        <v>129</v>
      </c>
      <c r="K29" s="93">
        <v>59</v>
      </c>
      <c r="L29" s="93">
        <v>59</v>
      </c>
      <c r="M29" s="17">
        <f>SUM(B29:L29)</f>
        <v>4172</v>
      </c>
      <c r="N29" s="8"/>
      <c r="O29" s="22">
        <f t="shared" si="1"/>
        <v>1229</v>
      </c>
      <c r="P29" s="80">
        <f t="shared" si="4"/>
        <v>1305</v>
      </c>
      <c r="Q29" s="65">
        <f t="shared" si="5"/>
        <v>1638</v>
      </c>
      <c r="R29" s="23">
        <f t="shared" si="2"/>
        <v>2943</v>
      </c>
    </row>
    <row r="30" spans="1:18" ht="12">
      <c r="A30" s="14" t="s">
        <v>44</v>
      </c>
      <c r="B30" s="93">
        <v>176</v>
      </c>
      <c r="C30" s="93">
        <v>195</v>
      </c>
      <c r="D30" s="93">
        <v>181</v>
      </c>
      <c r="E30" s="93">
        <v>173</v>
      </c>
      <c r="F30" s="93">
        <v>199</v>
      </c>
      <c r="G30" s="93">
        <v>169</v>
      </c>
      <c r="H30" s="93">
        <v>115</v>
      </c>
      <c r="I30" s="93">
        <v>83</v>
      </c>
      <c r="J30" s="93">
        <v>30</v>
      </c>
      <c r="K30" s="93">
        <v>14</v>
      </c>
      <c r="L30" s="93">
        <v>20</v>
      </c>
      <c r="M30" s="17">
        <f>SUM(B30:L30)</f>
        <v>1355</v>
      </c>
      <c r="N30" s="8"/>
      <c r="O30" s="22">
        <f t="shared" si="1"/>
        <v>371</v>
      </c>
      <c r="P30" s="80">
        <f t="shared" si="4"/>
        <v>354</v>
      </c>
      <c r="Q30" s="65">
        <f t="shared" si="5"/>
        <v>630</v>
      </c>
      <c r="R30" s="23">
        <f t="shared" si="2"/>
        <v>984</v>
      </c>
    </row>
    <row r="31" spans="1:18" ht="12.75" thickBot="1">
      <c r="A31" s="28" t="s">
        <v>97</v>
      </c>
      <c r="B31" s="20">
        <f>SUM(B27:B30)</f>
        <v>1981</v>
      </c>
      <c r="C31" s="20">
        <f aca="true" t="shared" si="9" ref="C31:L31">SUM(C27:C30)</f>
        <v>2120</v>
      </c>
      <c r="D31" s="20">
        <f t="shared" si="9"/>
        <v>2650</v>
      </c>
      <c r="E31" s="20">
        <f t="shared" si="9"/>
        <v>2530</v>
      </c>
      <c r="F31" s="20">
        <f t="shared" si="9"/>
        <v>2183</v>
      </c>
      <c r="G31" s="20">
        <f t="shared" si="9"/>
        <v>2057</v>
      </c>
      <c r="H31" s="20">
        <f t="shared" si="9"/>
        <v>1336</v>
      </c>
      <c r="I31" s="20">
        <f t="shared" si="9"/>
        <v>978</v>
      </c>
      <c r="J31" s="20">
        <f t="shared" si="9"/>
        <v>611</v>
      </c>
      <c r="K31" s="20">
        <f t="shared" si="9"/>
        <v>303</v>
      </c>
      <c r="L31" s="20">
        <f t="shared" si="9"/>
        <v>340</v>
      </c>
      <c r="M31" s="21">
        <f>SUM(M27:M30)</f>
        <v>17089</v>
      </c>
      <c r="N31" s="8"/>
      <c r="O31" s="36">
        <f t="shared" si="1"/>
        <v>4101</v>
      </c>
      <c r="P31" s="81">
        <f t="shared" si="4"/>
        <v>5180</v>
      </c>
      <c r="Q31" s="66">
        <f t="shared" si="5"/>
        <v>7808</v>
      </c>
      <c r="R31" s="37">
        <f t="shared" si="2"/>
        <v>12988</v>
      </c>
    </row>
    <row r="32" spans="1:18" ht="12">
      <c r="A32" s="26" t="s">
        <v>45</v>
      </c>
      <c r="B32" s="92">
        <v>2389</v>
      </c>
      <c r="C32" s="92">
        <v>2786</v>
      </c>
      <c r="D32" s="92">
        <v>3241</v>
      </c>
      <c r="E32" s="92">
        <v>2764</v>
      </c>
      <c r="F32" s="92">
        <v>2583</v>
      </c>
      <c r="G32" s="92">
        <v>2204</v>
      </c>
      <c r="H32" s="92">
        <v>1488</v>
      </c>
      <c r="I32" s="92">
        <v>903</v>
      </c>
      <c r="J32" s="92">
        <v>625</v>
      </c>
      <c r="K32" s="92">
        <v>311</v>
      </c>
      <c r="L32" s="92">
        <v>360</v>
      </c>
      <c r="M32" s="27">
        <f>SUM(B32:L32)</f>
        <v>19654</v>
      </c>
      <c r="N32" s="8"/>
      <c r="O32" s="34">
        <f t="shared" si="1"/>
        <v>5175</v>
      </c>
      <c r="P32" s="79">
        <f t="shared" si="4"/>
        <v>6005</v>
      </c>
      <c r="Q32" s="64">
        <f t="shared" si="5"/>
        <v>8474</v>
      </c>
      <c r="R32" s="35">
        <f t="shared" si="2"/>
        <v>14479</v>
      </c>
    </row>
    <row r="33" spans="1:18" ht="12">
      <c r="A33" s="14" t="s">
        <v>46</v>
      </c>
      <c r="B33" s="93">
        <v>896</v>
      </c>
      <c r="C33" s="93">
        <v>1068</v>
      </c>
      <c r="D33" s="93">
        <v>1298</v>
      </c>
      <c r="E33" s="93">
        <v>1125</v>
      </c>
      <c r="F33" s="93">
        <v>921</v>
      </c>
      <c r="G33" s="93">
        <v>774</v>
      </c>
      <c r="H33" s="93">
        <v>656</v>
      </c>
      <c r="I33" s="93">
        <v>397</v>
      </c>
      <c r="J33" s="93">
        <v>267</v>
      </c>
      <c r="K33" s="93">
        <v>108</v>
      </c>
      <c r="L33" s="93">
        <v>128</v>
      </c>
      <c r="M33" s="17">
        <f aca="true" t="shared" si="10" ref="M33:M48">SUM(B33:L33)</f>
        <v>7638</v>
      </c>
      <c r="N33" s="8"/>
      <c r="O33" s="22">
        <f t="shared" si="1"/>
        <v>1964</v>
      </c>
      <c r="P33" s="80">
        <f t="shared" si="4"/>
        <v>2423</v>
      </c>
      <c r="Q33" s="65">
        <f t="shared" si="5"/>
        <v>3251</v>
      </c>
      <c r="R33" s="23">
        <f t="shared" si="2"/>
        <v>5674</v>
      </c>
    </row>
    <row r="34" spans="1:18" ht="12">
      <c r="A34" s="14" t="s">
        <v>47</v>
      </c>
      <c r="B34" s="93">
        <v>3114</v>
      </c>
      <c r="C34" s="93">
        <v>3023</v>
      </c>
      <c r="D34" s="93">
        <v>6017</v>
      </c>
      <c r="E34" s="93">
        <v>5092</v>
      </c>
      <c r="F34" s="93">
        <v>4377</v>
      </c>
      <c r="G34" s="93">
        <v>3666</v>
      </c>
      <c r="H34" s="93">
        <v>2207</v>
      </c>
      <c r="I34" s="93">
        <v>1742</v>
      </c>
      <c r="J34" s="93">
        <v>916</v>
      </c>
      <c r="K34" s="93">
        <v>458</v>
      </c>
      <c r="L34" s="93">
        <v>494</v>
      </c>
      <c r="M34" s="17">
        <f t="shared" si="10"/>
        <v>31106</v>
      </c>
      <c r="N34" s="8"/>
      <c r="O34" s="22">
        <f t="shared" si="1"/>
        <v>6137</v>
      </c>
      <c r="P34" s="80">
        <f t="shared" si="4"/>
        <v>11109</v>
      </c>
      <c r="Q34" s="65">
        <f t="shared" si="5"/>
        <v>13860</v>
      </c>
      <c r="R34" s="23">
        <f t="shared" si="2"/>
        <v>24969</v>
      </c>
    </row>
    <row r="35" spans="1:18" ht="12">
      <c r="A35" s="14" t="s">
        <v>48</v>
      </c>
      <c r="B35" s="94">
        <v>305</v>
      </c>
      <c r="C35" s="94">
        <v>548</v>
      </c>
      <c r="D35" s="94">
        <v>1685</v>
      </c>
      <c r="E35" s="94">
        <v>1399</v>
      </c>
      <c r="F35" s="94">
        <v>1049</v>
      </c>
      <c r="G35" s="94">
        <v>740</v>
      </c>
      <c r="H35" s="94">
        <v>400</v>
      </c>
      <c r="I35" s="94">
        <v>252</v>
      </c>
      <c r="J35" s="94">
        <v>143</v>
      </c>
      <c r="K35" s="94">
        <v>62</v>
      </c>
      <c r="L35" s="94">
        <v>68</v>
      </c>
      <c r="M35" s="17">
        <f t="shared" si="10"/>
        <v>6651</v>
      </c>
      <c r="N35" s="8"/>
      <c r="O35" s="22">
        <f t="shared" si="1"/>
        <v>853</v>
      </c>
      <c r="P35" s="80">
        <f t="shared" si="4"/>
        <v>3084</v>
      </c>
      <c r="Q35" s="65">
        <f t="shared" si="5"/>
        <v>2714</v>
      </c>
      <c r="R35" s="23">
        <f t="shared" si="2"/>
        <v>5798</v>
      </c>
    </row>
    <row r="36" spans="1:18" ht="12.75" thickBot="1">
      <c r="A36" s="28" t="s">
        <v>98</v>
      </c>
      <c r="B36" s="20">
        <f>SUM(B32:B35)</f>
        <v>6704</v>
      </c>
      <c r="C36" s="20">
        <f aca="true" t="shared" si="11" ref="C36:L36">SUM(C32:C35)</f>
        <v>7425</v>
      </c>
      <c r="D36" s="20">
        <f t="shared" si="11"/>
        <v>12241</v>
      </c>
      <c r="E36" s="20">
        <f t="shared" si="11"/>
        <v>10380</v>
      </c>
      <c r="F36" s="20">
        <f t="shared" si="11"/>
        <v>8930</v>
      </c>
      <c r="G36" s="20">
        <f t="shared" si="11"/>
        <v>7384</v>
      </c>
      <c r="H36" s="20">
        <f t="shared" si="11"/>
        <v>4751</v>
      </c>
      <c r="I36" s="20">
        <f t="shared" si="11"/>
        <v>3294</v>
      </c>
      <c r="J36" s="20">
        <f t="shared" si="11"/>
        <v>1951</v>
      </c>
      <c r="K36" s="20">
        <f t="shared" si="11"/>
        <v>939</v>
      </c>
      <c r="L36" s="20">
        <f t="shared" si="11"/>
        <v>1050</v>
      </c>
      <c r="M36" s="21">
        <f>SUM(M32:M35)</f>
        <v>65049</v>
      </c>
      <c r="N36" s="8"/>
      <c r="O36" s="36">
        <f t="shared" si="1"/>
        <v>14129</v>
      </c>
      <c r="P36" s="81">
        <f t="shared" si="4"/>
        <v>22621</v>
      </c>
      <c r="Q36" s="66">
        <f t="shared" si="5"/>
        <v>28299</v>
      </c>
      <c r="R36" s="37">
        <f t="shared" si="2"/>
        <v>50920</v>
      </c>
    </row>
    <row r="37" spans="1:18" ht="12">
      <c r="A37" s="26" t="s">
        <v>49</v>
      </c>
      <c r="B37" s="92">
        <v>403</v>
      </c>
      <c r="C37" s="92">
        <v>485</v>
      </c>
      <c r="D37" s="92">
        <v>715</v>
      </c>
      <c r="E37" s="92">
        <v>624</v>
      </c>
      <c r="F37" s="92">
        <v>479</v>
      </c>
      <c r="G37" s="92">
        <v>373</v>
      </c>
      <c r="H37" s="92">
        <v>337</v>
      </c>
      <c r="I37" s="92">
        <v>204</v>
      </c>
      <c r="J37" s="92">
        <v>100</v>
      </c>
      <c r="K37" s="92">
        <v>45</v>
      </c>
      <c r="L37" s="92">
        <v>51</v>
      </c>
      <c r="M37" s="27">
        <f t="shared" si="10"/>
        <v>3816</v>
      </c>
      <c r="N37" s="8"/>
      <c r="O37" s="34">
        <f t="shared" si="1"/>
        <v>888</v>
      </c>
      <c r="P37" s="79">
        <f t="shared" si="4"/>
        <v>1339</v>
      </c>
      <c r="Q37" s="64">
        <f t="shared" si="5"/>
        <v>1589</v>
      </c>
      <c r="R37" s="35">
        <f t="shared" si="2"/>
        <v>2928</v>
      </c>
    </row>
    <row r="38" spans="1:18" ht="12">
      <c r="A38" s="14" t="s">
        <v>50</v>
      </c>
      <c r="B38" s="93">
        <v>526</v>
      </c>
      <c r="C38" s="93">
        <v>549</v>
      </c>
      <c r="D38" s="93">
        <v>840</v>
      </c>
      <c r="E38" s="93">
        <v>743</v>
      </c>
      <c r="F38" s="93">
        <v>719</v>
      </c>
      <c r="G38" s="93">
        <v>467</v>
      </c>
      <c r="H38" s="93">
        <v>392</v>
      </c>
      <c r="I38" s="93">
        <v>264</v>
      </c>
      <c r="J38" s="93">
        <v>201</v>
      </c>
      <c r="K38" s="93">
        <v>124</v>
      </c>
      <c r="L38" s="93">
        <v>70</v>
      </c>
      <c r="M38" s="17">
        <f t="shared" si="10"/>
        <v>4895</v>
      </c>
      <c r="N38" s="8"/>
      <c r="O38" s="22">
        <f t="shared" si="1"/>
        <v>1075</v>
      </c>
      <c r="P38" s="80">
        <f t="shared" si="4"/>
        <v>1583</v>
      </c>
      <c r="Q38" s="65">
        <f t="shared" si="5"/>
        <v>2237</v>
      </c>
      <c r="R38" s="23">
        <f t="shared" si="2"/>
        <v>3820</v>
      </c>
    </row>
    <row r="39" spans="1:18" ht="12">
      <c r="A39" s="14" t="s">
        <v>51</v>
      </c>
      <c r="B39" s="93">
        <v>106</v>
      </c>
      <c r="C39" s="93">
        <v>80</v>
      </c>
      <c r="D39" s="93">
        <v>184</v>
      </c>
      <c r="E39" s="93">
        <v>202</v>
      </c>
      <c r="F39" s="93">
        <v>258</v>
      </c>
      <c r="G39" s="93">
        <v>267</v>
      </c>
      <c r="H39" s="93">
        <v>186</v>
      </c>
      <c r="I39" s="93">
        <v>146</v>
      </c>
      <c r="J39" s="93">
        <v>100</v>
      </c>
      <c r="K39" s="93">
        <v>43</v>
      </c>
      <c r="L39" s="93">
        <v>83</v>
      </c>
      <c r="M39" s="17">
        <f t="shared" si="10"/>
        <v>1655</v>
      </c>
      <c r="N39" s="8"/>
      <c r="O39" s="22">
        <f t="shared" si="1"/>
        <v>186</v>
      </c>
      <c r="P39" s="80">
        <f t="shared" si="4"/>
        <v>386</v>
      </c>
      <c r="Q39" s="65">
        <f t="shared" si="5"/>
        <v>1083</v>
      </c>
      <c r="R39" s="23">
        <f t="shared" si="2"/>
        <v>1469</v>
      </c>
    </row>
    <row r="40" spans="1:18" ht="12">
      <c r="A40" s="14" t="s">
        <v>52</v>
      </c>
      <c r="B40" s="93">
        <v>2241</v>
      </c>
      <c r="C40" s="93">
        <v>2413</v>
      </c>
      <c r="D40" s="93">
        <v>2867</v>
      </c>
      <c r="E40" s="93">
        <v>2669</v>
      </c>
      <c r="F40" s="93">
        <v>2290</v>
      </c>
      <c r="G40" s="93">
        <v>1844</v>
      </c>
      <c r="H40" s="93">
        <v>1337</v>
      </c>
      <c r="I40" s="93">
        <v>970</v>
      </c>
      <c r="J40" s="93">
        <v>631</v>
      </c>
      <c r="K40" s="93">
        <v>341</v>
      </c>
      <c r="L40" s="93">
        <v>427</v>
      </c>
      <c r="M40" s="17">
        <f t="shared" si="10"/>
        <v>18030</v>
      </c>
      <c r="N40" s="8"/>
      <c r="O40" s="22">
        <f t="shared" si="1"/>
        <v>4654</v>
      </c>
      <c r="P40" s="80">
        <f t="shared" si="4"/>
        <v>5536</v>
      </c>
      <c r="Q40" s="65">
        <f t="shared" si="5"/>
        <v>7840</v>
      </c>
      <c r="R40" s="23">
        <f t="shared" si="2"/>
        <v>13376</v>
      </c>
    </row>
    <row r="41" spans="1:18" ht="12">
      <c r="A41" s="14" t="s">
        <v>53</v>
      </c>
      <c r="B41" s="93">
        <v>238</v>
      </c>
      <c r="C41" s="93">
        <v>300</v>
      </c>
      <c r="D41" s="93">
        <v>601</v>
      </c>
      <c r="E41" s="93">
        <v>611</v>
      </c>
      <c r="F41" s="93">
        <v>575</v>
      </c>
      <c r="G41" s="93">
        <v>534</v>
      </c>
      <c r="H41" s="93">
        <v>396</v>
      </c>
      <c r="I41" s="93">
        <v>274</v>
      </c>
      <c r="J41" s="93">
        <v>201</v>
      </c>
      <c r="K41" s="93">
        <v>100</v>
      </c>
      <c r="L41" s="93">
        <v>117</v>
      </c>
      <c r="M41" s="17">
        <f t="shared" si="10"/>
        <v>3947</v>
      </c>
      <c r="N41" s="8"/>
      <c r="O41" s="22">
        <f t="shared" si="1"/>
        <v>538</v>
      </c>
      <c r="P41" s="80">
        <f t="shared" si="4"/>
        <v>1212</v>
      </c>
      <c r="Q41" s="65">
        <f t="shared" si="5"/>
        <v>2197</v>
      </c>
      <c r="R41" s="23">
        <f t="shared" si="2"/>
        <v>3409</v>
      </c>
    </row>
    <row r="42" spans="1:18" ht="12">
      <c r="A42" s="14" t="s">
        <v>54</v>
      </c>
      <c r="B42" s="93">
        <v>48</v>
      </c>
      <c r="C42" s="93">
        <v>53</v>
      </c>
      <c r="D42" s="93">
        <v>162</v>
      </c>
      <c r="E42" s="93">
        <v>186</v>
      </c>
      <c r="F42" s="93">
        <v>114</v>
      </c>
      <c r="G42" s="93">
        <v>77</v>
      </c>
      <c r="H42" s="93">
        <v>32</v>
      </c>
      <c r="I42" s="93">
        <v>48</v>
      </c>
      <c r="J42" s="93">
        <v>24</v>
      </c>
      <c r="K42" s="93">
        <v>15</v>
      </c>
      <c r="L42" s="93">
        <v>17</v>
      </c>
      <c r="M42" s="17">
        <f t="shared" si="10"/>
        <v>776</v>
      </c>
      <c r="N42" s="8"/>
      <c r="O42" s="22">
        <f t="shared" si="1"/>
        <v>101</v>
      </c>
      <c r="P42" s="80">
        <f t="shared" si="4"/>
        <v>348</v>
      </c>
      <c r="Q42" s="65">
        <f t="shared" si="5"/>
        <v>327</v>
      </c>
      <c r="R42" s="23">
        <f t="shared" si="2"/>
        <v>675</v>
      </c>
    </row>
    <row r="43" spans="1:18" ht="12.75" thickBot="1">
      <c r="A43" s="28" t="s">
        <v>99</v>
      </c>
      <c r="B43" s="20">
        <f>SUM(B37:B42)</f>
        <v>3562</v>
      </c>
      <c r="C43" s="20">
        <f aca="true" t="shared" si="12" ref="C43:L43">SUM(C37:C42)</f>
        <v>3880</v>
      </c>
      <c r="D43" s="20">
        <f t="shared" si="12"/>
        <v>5369</v>
      </c>
      <c r="E43" s="20">
        <f t="shared" si="12"/>
        <v>5035</v>
      </c>
      <c r="F43" s="20">
        <f t="shared" si="12"/>
        <v>4435</v>
      </c>
      <c r="G43" s="20">
        <f t="shared" si="12"/>
        <v>3562</v>
      </c>
      <c r="H43" s="20">
        <f t="shared" si="12"/>
        <v>2680</v>
      </c>
      <c r="I43" s="20">
        <f t="shared" si="12"/>
        <v>1906</v>
      </c>
      <c r="J43" s="20">
        <f t="shared" si="12"/>
        <v>1257</v>
      </c>
      <c r="K43" s="20">
        <f t="shared" si="12"/>
        <v>668</v>
      </c>
      <c r="L43" s="20">
        <f t="shared" si="12"/>
        <v>765</v>
      </c>
      <c r="M43" s="21">
        <f>SUM(M37:M42)</f>
        <v>33119</v>
      </c>
      <c r="N43" s="8"/>
      <c r="O43" s="36">
        <f t="shared" si="1"/>
        <v>7442</v>
      </c>
      <c r="P43" s="81">
        <f t="shared" si="4"/>
        <v>10404</v>
      </c>
      <c r="Q43" s="66">
        <f t="shared" si="5"/>
        <v>15273</v>
      </c>
      <c r="R43" s="37">
        <f t="shared" si="2"/>
        <v>25677</v>
      </c>
    </row>
    <row r="44" spans="1:18" ht="12">
      <c r="A44" s="26" t="s">
        <v>55</v>
      </c>
      <c r="B44" s="92">
        <v>1733</v>
      </c>
      <c r="C44" s="92">
        <v>1800</v>
      </c>
      <c r="D44" s="92">
        <v>1809</v>
      </c>
      <c r="E44" s="92">
        <v>1533</v>
      </c>
      <c r="F44" s="92">
        <v>1156</v>
      </c>
      <c r="G44" s="92">
        <v>908</v>
      </c>
      <c r="H44" s="92">
        <v>658</v>
      </c>
      <c r="I44" s="92">
        <v>335</v>
      </c>
      <c r="J44" s="92">
        <v>238</v>
      </c>
      <c r="K44" s="92">
        <v>98</v>
      </c>
      <c r="L44" s="92">
        <v>73</v>
      </c>
      <c r="M44" s="27">
        <f t="shared" si="10"/>
        <v>10341</v>
      </c>
      <c r="N44" s="8"/>
      <c r="O44" s="34">
        <f t="shared" si="1"/>
        <v>3533</v>
      </c>
      <c r="P44" s="79">
        <f t="shared" si="4"/>
        <v>3342</v>
      </c>
      <c r="Q44" s="64">
        <f t="shared" si="5"/>
        <v>3466</v>
      </c>
      <c r="R44" s="35">
        <f t="shared" si="2"/>
        <v>6808</v>
      </c>
    </row>
    <row r="45" spans="1:18" ht="12">
      <c r="A45" s="14" t="s">
        <v>56</v>
      </c>
      <c r="B45" s="93">
        <v>1236</v>
      </c>
      <c r="C45" s="93">
        <v>1394</v>
      </c>
      <c r="D45" s="93">
        <v>1853</v>
      </c>
      <c r="E45" s="93">
        <v>1474</v>
      </c>
      <c r="F45" s="93">
        <v>1109</v>
      </c>
      <c r="G45" s="93">
        <v>1175</v>
      </c>
      <c r="H45" s="93">
        <v>769</v>
      </c>
      <c r="I45" s="93">
        <v>462</v>
      </c>
      <c r="J45" s="93">
        <v>319</v>
      </c>
      <c r="K45" s="93">
        <v>149</v>
      </c>
      <c r="L45" s="93">
        <v>141</v>
      </c>
      <c r="M45" s="17">
        <f t="shared" si="10"/>
        <v>10081</v>
      </c>
      <c r="N45" s="8"/>
      <c r="O45" s="22">
        <f t="shared" si="1"/>
        <v>2630</v>
      </c>
      <c r="P45" s="80">
        <f t="shared" si="4"/>
        <v>3327</v>
      </c>
      <c r="Q45" s="65">
        <f t="shared" si="5"/>
        <v>4124</v>
      </c>
      <c r="R45" s="23">
        <f t="shared" si="2"/>
        <v>7451</v>
      </c>
    </row>
    <row r="46" spans="1:18" ht="12">
      <c r="A46" s="14" t="s">
        <v>57</v>
      </c>
      <c r="B46" s="93">
        <v>2188</v>
      </c>
      <c r="C46" s="93">
        <v>2697</v>
      </c>
      <c r="D46" s="93">
        <v>3171</v>
      </c>
      <c r="E46" s="93">
        <v>2644</v>
      </c>
      <c r="F46" s="93">
        <v>2189</v>
      </c>
      <c r="G46" s="93">
        <v>1839</v>
      </c>
      <c r="H46" s="93">
        <v>1249</v>
      </c>
      <c r="I46" s="93">
        <v>862</v>
      </c>
      <c r="J46" s="93">
        <v>557</v>
      </c>
      <c r="K46" s="93">
        <v>325</v>
      </c>
      <c r="L46" s="93">
        <v>323</v>
      </c>
      <c r="M46" s="17">
        <f t="shared" si="10"/>
        <v>18044</v>
      </c>
      <c r="N46" s="8"/>
      <c r="O46" s="22">
        <f t="shared" si="1"/>
        <v>4885</v>
      </c>
      <c r="P46" s="80">
        <f t="shared" si="4"/>
        <v>5815</v>
      </c>
      <c r="Q46" s="65">
        <f t="shared" si="5"/>
        <v>7344</v>
      </c>
      <c r="R46" s="23">
        <f t="shared" si="2"/>
        <v>13159</v>
      </c>
    </row>
    <row r="47" spans="1:18" ht="12">
      <c r="A47" s="14" t="s">
        <v>58</v>
      </c>
      <c r="B47" s="94">
        <v>1289</v>
      </c>
      <c r="C47" s="94">
        <v>1363</v>
      </c>
      <c r="D47" s="94">
        <v>1852</v>
      </c>
      <c r="E47" s="94">
        <v>1602</v>
      </c>
      <c r="F47" s="94">
        <v>1417</v>
      </c>
      <c r="G47" s="94">
        <v>1012</v>
      </c>
      <c r="H47" s="94">
        <v>651</v>
      </c>
      <c r="I47" s="94">
        <v>465</v>
      </c>
      <c r="J47" s="94">
        <v>286</v>
      </c>
      <c r="K47" s="94">
        <v>136</v>
      </c>
      <c r="L47" s="94">
        <v>121</v>
      </c>
      <c r="M47" s="17">
        <f t="shared" si="10"/>
        <v>10194</v>
      </c>
      <c r="N47" s="8"/>
      <c r="O47" s="22">
        <f t="shared" si="1"/>
        <v>2652</v>
      </c>
      <c r="P47" s="80">
        <f t="shared" si="4"/>
        <v>3454</v>
      </c>
      <c r="Q47" s="65">
        <f t="shared" si="5"/>
        <v>4088</v>
      </c>
      <c r="R47" s="23">
        <f t="shared" si="2"/>
        <v>7542</v>
      </c>
    </row>
    <row r="48" spans="1:18" ht="12">
      <c r="A48" s="14" t="s">
        <v>59</v>
      </c>
      <c r="B48" s="94">
        <v>507</v>
      </c>
      <c r="C48" s="94">
        <v>552</v>
      </c>
      <c r="D48" s="94">
        <v>561</v>
      </c>
      <c r="E48" s="94">
        <v>567</v>
      </c>
      <c r="F48" s="94">
        <v>471</v>
      </c>
      <c r="G48" s="94">
        <v>381</v>
      </c>
      <c r="H48" s="94">
        <v>263</v>
      </c>
      <c r="I48" s="94">
        <v>183</v>
      </c>
      <c r="J48" s="94">
        <v>128</v>
      </c>
      <c r="K48" s="94">
        <v>66</v>
      </c>
      <c r="L48" s="94">
        <v>83</v>
      </c>
      <c r="M48" s="17">
        <f t="shared" si="10"/>
        <v>3762</v>
      </c>
      <c r="N48" s="8"/>
      <c r="O48" s="22">
        <f t="shared" si="1"/>
        <v>1059</v>
      </c>
      <c r="P48" s="80">
        <f t="shared" si="4"/>
        <v>1128</v>
      </c>
      <c r="Q48" s="65">
        <f t="shared" si="5"/>
        <v>1575</v>
      </c>
      <c r="R48" s="23">
        <f t="shared" si="2"/>
        <v>2703</v>
      </c>
    </row>
    <row r="49" spans="1:18" ht="12.75" thickBot="1">
      <c r="A49" s="28" t="s">
        <v>100</v>
      </c>
      <c r="B49" s="20">
        <f>SUM(B44:B48)</f>
        <v>6953</v>
      </c>
      <c r="C49" s="20">
        <f aca="true" t="shared" si="13" ref="C49:L49">SUM(C44:C48)</f>
        <v>7806</v>
      </c>
      <c r="D49" s="20">
        <f t="shared" si="13"/>
        <v>9246</v>
      </c>
      <c r="E49" s="20">
        <f t="shared" si="13"/>
        <v>7820</v>
      </c>
      <c r="F49" s="20">
        <f t="shared" si="13"/>
        <v>6342</v>
      </c>
      <c r="G49" s="20">
        <f t="shared" si="13"/>
        <v>5315</v>
      </c>
      <c r="H49" s="20">
        <f t="shared" si="13"/>
        <v>3590</v>
      </c>
      <c r="I49" s="20">
        <f t="shared" si="13"/>
        <v>2307</v>
      </c>
      <c r="J49" s="20">
        <f t="shared" si="13"/>
        <v>1528</v>
      </c>
      <c r="K49" s="20">
        <f t="shared" si="13"/>
        <v>774</v>
      </c>
      <c r="L49" s="20">
        <f t="shared" si="13"/>
        <v>741</v>
      </c>
      <c r="M49" s="21">
        <f>SUM(M44:M48)</f>
        <v>52422</v>
      </c>
      <c r="N49" s="8"/>
      <c r="O49" s="36">
        <f t="shared" si="1"/>
        <v>14759</v>
      </c>
      <c r="P49" s="81">
        <f t="shared" si="4"/>
        <v>17066</v>
      </c>
      <c r="Q49" s="66">
        <f t="shared" si="5"/>
        <v>20597</v>
      </c>
      <c r="R49" s="37">
        <f t="shared" si="2"/>
        <v>37663</v>
      </c>
    </row>
    <row r="50" spans="1:18" ht="12">
      <c r="A50" s="26" t="s">
        <v>60</v>
      </c>
      <c r="B50" s="92">
        <v>485</v>
      </c>
      <c r="C50" s="92">
        <v>699</v>
      </c>
      <c r="D50" s="92">
        <v>886</v>
      </c>
      <c r="E50" s="92">
        <v>877</v>
      </c>
      <c r="F50" s="92">
        <v>755</v>
      </c>
      <c r="G50" s="92">
        <v>657</v>
      </c>
      <c r="H50" s="92">
        <v>548</v>
      </c>
      <c r="I50" s="92">
        <v>412</v>
      </c>
      <c r="J50" s="92">
        <v>318</v>
      </c>
      <c r="K50" s="92">
        <v>176</v>
      </c>
      <c r="L50" s="92">
        <v>241</v>
      </c>
      <c r="M50" s="27">
        <f>SUM(B50:L50)</f>
        <v>6054</v>
      </c>
      <c r="N50" s="8"/>
      <c r="O50" s="34">
        <f t="shared" si="1"/>
        <v>1184</v>
      </c>
      <c r="P50" s="79">
        <f t="shared" si="4"/>
        <v>1763</v>
      </c>
      <c r="Q50" s="64">
        <f t="shared" si="5"/>
        <v>3107</v>
      </c>
      <c r="R50" s="35">
        <f t="shared" si="2"/>
        <v>4870</v>
      </c>
    </row>
    <row r="51" spans="1:18" ht="12">
      <c r="A51" s="14" t="s">
        <v>61</v>
      </c>
      <c r="B51" s="93">
        <v>360</v>
      </c>
      <c r="C51" s="93">
        <v>487</v>
      </c>
      <c r="D51" s="93">
        <v>899</v>
      </c>
      <c r="E51" s="93">
        <v>972</v>
      </c>
      <c r="F51" s="93">
        <v>695</v>
      </c>
      <c r="G51" s="93">
        <v>633</v>
      </c>
      <c r="H51" s="93">
        <v>439</v>
      </c>
      <c r="I51" s="93">
        <v>374</v>
      </c>
      <c r="J51" s="93">
        <v>217</v>
      </c>
      <c r="K51" s="93">
        <v>102</v>
      </c>
      <c r="L51" s="93">
        <v>129</v>
      </c>
      <c r="M51" s="17">
        <f>SUM(B51:L51)</f>
        <v>5307</v>
      </c>
      <c r="N51" s="8"/>
      <c r="O51" s="22">
        <f t="shared" si="1"/>
        <v>847</v>
      </c>
      <c r="P51" s="80">
        <f t="shared" si="4"/>
        <v>1871</v>
      </c>
      <c r="Q51" s="65">
        <f t="shared" si="5"/>
        <v>2589</v>
      </c>
      <c r="R51" s="23">
        <f t="shared" si="2"/>
        <v>4460</v>
      </c>
    </row>
    <row r="52" spans="1:18" ht="12">
      <c r="A52" s="14" t="s">
        <v>62</v>
      </c>
      <c r="B52" s="93">
        <v>884</v>
      </c>
      <c r="C52" s="93">
        <v>849</v>
      </c>
      <c r="D52" s="93">
        <v>1094</v>
      </c>
      <c r="E52" s="93">
        <v>975</v>
      </c>
      <c r="F52" s="93">
        <v>918</v>
      </c>
      <c r="G52" s="93">
        <v>786</v>
      </c>
      <c r="H52" s="93">
        <v>544</v>
      </c>
      <c r="I52" s="93">
        <v>400</v>
      </c>
      <c r="J52" s="93">
        <v>238</v>
      </c>
      <c r="K52" s="93">
        <v>147</v>
      </c>
      <c r="L52" s="93">
        <v>133</v>
      </c>
      <c r="M52" s="17">
        <f>SUM(B52:L52)</f>
        <v>6968</v>
      </c>
      <c r="N52" s="8"/>
      <c r="O52" s="22">
        <f t="shared" si="1"/>
        <v>1733</v>
      </c>
      <c r="P52" s="80">
        <f t="shared" si="4"/>
        <v>2069</v>
      </c>
      <c r="Q52" s="65">
        <f t="shared" si="5"/>
        <v>3166</v>
      </c>
      <c r="R52" s="23">
        <f t="shared" si="2"/>
        <v>5235</v>
      </c>
    </row>
    <row r="53" spans="1:18" ht="12">
      <c r="A53" s="14" t="s">
        <v>63</v>
      </c>
      <c r="B53" s="93">
        <v>534</v>
      </c>
      <c r="C53" s="93">
        <v>611</v>
      </c>
      <c r="D53" s="93">
        <v>700</v>
      </c>
      <c r="E53" s="93">
        <v>720</v>
      </c>
      <c r="F53" s="93">
        <v>482</v>
      </c>
      <c r="G53" s="93">
        <v>638</v>
      </c>
      <c r="H53" s="93">
        <v>335</v>
      </c>
      <c r="I53" s="93">
        <v>213</v>
      </c>
      <c r="J53" s="93">
        <v>142</v>
      </c>
      <c r="K53" s="93">
        <v>73</v>
      </c>
      <c r="L53" s="93">
        <v>109</v>
      </c>
      <c r="M53" s="17">
        <f>SUM(B53:L53)</f>
        <v>4557</v>
      </c>
      <c r="N53" s="8"/>
      <c r="O53" s="22">
        <f t="shared" si="1"/>
        <v>1145</v>
      </c>
      <c r="P53" s="80">
        <f t="shared" si="4"/>
        <v>1420</v>
      </c>
      <c r="Q53" s="65">
        <f t="shared" si="5"/>
        <v>1992</v>
      </c>
      <c r="R53" s="23">
        <f t="shared" si="2"/>
        <v>3412</v>
      </c>
    </row>
    <row r="54" spans="1:18" ht="12.75" thickBot="1">
      <c r="A54" s="28" t="s">
        <v>101</v>
      </c>
      <c r="B54" s="20">
        <f>SUM(B50:B53)</f>
        <v>2263</v>
      </c>
      <c r="C54" s="20">
        <f aca="true" t="shared" si="14" ref="C54:L54">SUM(C50:C53)</f>
        <v>2646</v>
      </c>
      <c r="D54" s="20">
        <f t="shared" si="14"/>
        <v>3579</v>
      </c>
      <c r="E54" s="20">
        <f t="shared" si="14"/>
        <v>3544</v>
      </c>
      <c r="F54" s="20">
        <f t="shared" si="14"/>
        <v>2850</v>
      </c>
      <c r="G54" s="20">
        <f t="shared" si="14"/>
        <v>2714</v>
      </c>
      <c r="H54" s="20">
        <f t="shared" si="14"/>
        <v>1866</v>
      </c>
      <c r="I54" s="20">
        <f t="shared" si="14"/>
        <v>1399</v>
      </c>
      <c r="J54" s="20">
        <f t="shared" si="14"/>
        <v>915</v>
      </c>
      <c r="K54" s="20">
        <f t="shared" si="14"/>
        <v>498</v>
      </c>
      <c r="L54" s="20">
        <f t="shared" si="14"/>
        <v>612</v>
      </c>
      <c r="M54" s="21">
        <f>SUM(M50:M53)</f>
        <v>22886</v>
      </c>
      <c r="N54" s="8"/>
      <c r="O54" s="36">
        <f t="shared" si="1"/>
        <v>4909</v>
      </c>
      <c r="P54" s="81">
        <f t="shared" si="4"/>
        <v>7123</v>
      </c>
      <c r="Q54" s="66">
        <f t="shared" si="5"/>
        <v>10854</v>
      </c>
      <c r="R54" s="37">
        <f t="shared" si="2"/>
        <v>17977</v>
      </c>
    </row>
    <row r="55" spans="1:18" ht="12">
      <c r="A55" s="26" t="s">
        <v>64</v>
      </c>
      <c r="B55" s="92">
        <v>2368</v>
      </c>
      <c r="C55" s="92">
        <v>2567</v>
      </c>
      <c r="D55" s="92">
        <v>2513</v>
      </c>
      <c r="E55" s="92">
        <v>2129</v>
      </c>
      <c r="F55" s="92">
        <v>1910</v>
      </c>
      <c r="G55" s="92">
        <v>1619</v>
      </c>
      <c r="H55" s="92">
        <v>1200</v>
      </c>
      <c r="I55" s="92">
        <v>793</v>
      </c>
      <c r="J55" s="92">
        <v>546</v>
      </c>
      <c r="K55" s="92">
        <v>294</v>
      </c>
      <c r="L55" s="92">
        <v>259</v>
      </c>
      <c r="M55" s="27">
        <f aca="true" t="shared" si="15" ref="M55:M63">SUM(B55:L55)</f>
        <v>16198</v>
      </c>
      <c r="N55" s="8"/>
      <c r="O55" s="34">
        <f t="shared" si="1"/>
        <v>4935</v>
      </c>
      <c r="P55" s="79">
        <f t="shared" si="4"/>
        <v>4642</v>
      </c>
      <c r="Q55" s="64">
        <f t="shared" si="5"/>
        <v>6621</v>
      </c>
      <c r="R55" s="35">
        <f t="shared" si="2"/>
        <v>11263</v>
      </c>
    </row>
    <row r="56" spans="1:18" ht="12">
      <c r="A56" s="14" t="s">
        <v>65</v>
      </c>
      <c r="B56" s="93">
        <v>453</v>
      </c>
      <c r="C56" s="93">
        <v>582</v>
      </c>
      <c r="D56" s="93">
        <v>580</v>
      </c>
      <c r="E56" s="93">
        <v>475</v>
      </c>
      <c r="F56" s="93">
        <v>408</v>
      </c>
      <c r="G56" s="93">
        <v>439</v>
      </c>
      <c r="H56" s="93">
        <v>340</v>
      </c>
      <c r="I56" s="93">
        <v>226</v>
      </c>
      <c r="J56" s="93">
        <v>154</v>
      </c>
      <c r="K56" s="93">
        <v>113</v>
      </c>
      <c r="L56" s="93">
        <v>89</v>
      </c>
      <c r="M56" s="17">
        <f t="shared" si="15"/>
        <v>3859</v>
      </c>
      <c r="N56" s="8"/>
      <c r="O56" s="22">
        <f t="shared" si="1"/>
        <v>1035</v>
      </c>
      <c r="P56" s="80">
        <f t="shared" si="4"/>
        <v>1055</v>
      </c>
      <c r="Q56" s="65">
        <f t="shared" si="5"/>
        <v>1769</v>
      </c>
      <c r="R56" s="23">
        <f t="shared" si="2"/>
        <v>2824</v>
      </c>
    </row>
    <row r="57" spans="1:18" ht="12">
      <c r="A57" s="14" t="s">
        <v>66</v>
      </c>
      <c r="B57" s="93">
        <v>1048</v>
      </c>
      <c r="C57" s="93">
        <v>1309</v>
      </c>
      <c r="D57" s="93">
        <v>1549</v>
      </c>
      <c r="E57" s="93">
        <v>1275</v>
      </c>
      <c r="F57" s="93">
        <v>1075</v>
      </c>
      <c r="G57" s="93">
        <v>1122</v>
      </c>
      <c r="H57" s="93">
        <v>773</v>
      </c>
      <c r="I57" s="93">
        <v>611</v>
      </c>
      <c r="J57" s="93">
        <v>464</v>
      </c>
      <c r="K57" s="93">
        <v>253</v>
      </c>
      <c r="L57" s="93">
        <v>257</v>
      </c>
      <c r="M57" s="17">
        <f t="shared" si="15"/>
        <v>9736</v>
      </c>
      <c r="N57" s="8"/>
      <c r="O57" s="22">
        <f t="shared" si="1"/>
        <v>2357</v>
      </c>
      <c r="P57" s="80">
        <f t="shared" si="4"/>
        <v>2824</v>
      </c>
      <c r="Q57" s="65">
        <f t="shared" si="5"/>
        <v>4555</v>
      </c>
      <c r="R57" s="23">
        <f t="shared" si="2"/>
        <v>7379</v>
      </c>
    </row>
    <row r="58" spans="1:18" ht="12">
      <c r="A58" s="14" t="s">
        <v>67</v>
      </c>
      <c r="B58" s="93">
        <v>5661</v>
      </c>
      <c r="C58" s="93">
        <v>7375</v>
      </c>
      <c r="D58" s="93">
        <v>7490</v>
      </c>
      <c r="E58" s="93">
        <v>6255</v>
      </c>
      <c r="F58" s="93">
        <v>4956</v>
      </c>
      <c r="G58" s="93">
        <v>4515</v>
      </c>
      <c r="H58" s="93">
        <v>2982</v>
      </c>
      <c r="I58" s="93">
        <v>2021</v>
      </c>
      <c r="J58" s="93">
        <v>1471</v>
      </c>
      <c r="K58" s="93">
        <v>734</v>
      </c>
      <c r="L58" s="93">
        <v>871</v>
      </c>
      <c r="M58" s="17">
        <f t="shared" si="15"/>
        <v>44331</v>
      </c>
      <c r="N58" s="8"/>
      <c r="O58" s="22">
        <f t="shared" si="1"/>
        <v>13036</v>
      </c>
      <c r="P58" s="80">
        <f t="shared" si="4"/>
        <v>13745</v>
      </c>
      <c r="Q58" s="65">
        <f t="shared" si="5"/>
        <v>17550</v>
      </c>
      <c r="R58" s="23">
        <f t="shared" si="2"/>
        <v>31295</v>
      </c>
    </row>
    <row r="59" spans="1:18" ht="12">
      <c r="A59" s="14" t="s">
        <v>68</v>
      </c>
      <c r="B59" s="93">
        <v>1333</v>
      </c>
      <c r="C59" s="93">
        <v>2240</v>
      </c>
      <c r="D59" s="93">
        <v>2675</v>
      </c>
      <c r="E59" s="93">
        <v>2346</v>
      </c>
      <c r="F59" s="93">
        <v>1873</v>
      </c>
      <c r="G59" s="93">
        <v>1635</v>
      </c>
      <c r="H59" s="93">
        <v>1029</v>
      </c>
      <c r="I59" s="93">
        <v>666</v>
      </c>
      <c r="J59" s="93">
        <v>470</v>
      </c>
      <c r="K59" s="93">
        <v>289</v>
      </c>
      <c r="L59" s="93">
        <v>223</v>
      </c>
      <c r="M59" s="17">
        <f t="shared" si="15"/>
        <v>14779</v>
      </c>
      <c r="N59" s="8"/>
      <c r="O59" s="22">
        <f t="shared" si="1"/>
        <v>3573</v>
      </c>
      <c r="P59" s="80">
        <f t="shared" si="4"/>
        <v>5021</v>
      </c>
      <c r="Q59" s="65">
        <f t="shared" si="5"/>
        <v>6185</v>
      </c>
      <c r="R59" s="23">
        <f t="shared" si="2"/>
        <v>11206</v>
      </c>
    </row>
    <row r="60" spans="1:18" ht="12">
      <c r="A60" s="14" t="s">
        <v>69</v>
      </c>
      <c r="B60" s="93">
        <v>1763</v>
      </c>
      <c r="C60" s="93">
        <v>2046</v>
      </c>
      <c r="D60" s="93">
        <v>3295</v>
      </c>
      <c r="E60" s="93">
        <v>1670</v>
      </c>
      <c r="F60" s="93">
        <v>1705</v>
      </c>
      <c r="G60" s="93">
        <v>1500</v>
      </c>
      <c r="H60" s="93">
        <v>1140</v>
      </c>
      <c r="I60" s="93">
        <v>814</v>
      </c>
      <c r="J60" s="93">
        <v>601</v>
      </c>
      <c r="K60" s="93">
        <v>315</v>
      </c>
      <c r="L60" s="93">
        <v>433</v>
      </c>
      <c r="M60" s="17">
        <f t="shared" si="15"/>
        <v>15282</v>
      </c>
      <c r="N60" s="8"/>
      <c r="O60" s="22">
        <f t="shared" si="1"/>
        <v>3809</v>
      </c>
      <c r="P60" s="80">
        <f t="shared" si="4"/>
        <v>4965</v>
      </c>
      <c r="Q60" s="65">
        <f t="shared" si="5"/>
        <v>6508</v>
      </c>
      <c r="R60" s="23">
        <f t="shared" si="2"/>
        <v>11473</v>
      </c>
    </row>
    <row r="61" spans="1:18" ht="12">
      <c r="A61" s="14" t="s">
        <v>70</v>
      </c>
      <c r="B61" s="93">
        <v>2305</v>
      </c>
      <c r="C61" s="93">
        <v>2675</v>
      </c>
      <c r="D61" s="93">
        <v>2640</v>
      </c>
      <c r="E61" s="93">
        <v>2150</v>
      </c>
      <c r="F61" s="93">
        <v>1904</v>
      </c>
      <c r="G61" s="93">
        <v>1706</v>
      </c>
      <c r="H61" s="93">
        <v>1152</v>
      </c>
      <c r="I61" s="93">
        <v>831</v>
      </c>
      <c r="J61" s="93">
        <v>563</v>
      </c>
      <c r="K61" s="93">
        <v>281</v>
      </c>
      <c r="L61" s="93">
        <v>297</v>
      </c>
      <c r="M61" s="17">
        <f t="shared" si="15"/>
        <v>16504</v>
      </c>
      <c r="N61" s="8"/>
      <c r="O61" s="22">
        <f t="shared" si="1"/>
        <v>4980</v>
      </c>
      <c r="P61" s="80">
        <f t="shared" si="4"/>
        <v>4790</v>
      </c>
      <c r="Q61" s="65">
        <f t="shared" si="5"/>
        <v>6734</v>
      </c>
      <c r="R61" s="23">
        <f t="shared" si="2"/>
        <v>11524</v>
      </c>
    </row>
    <row r="62" spans="1:18" ht="12.75" thickBot="1">
      <c r="A62" s="28" t="s">
        <v>102</v>
      </c>
      <c r="B62" s="20">
        <f>SUM(B55:B61)</f>
        <v>14931</v>
      </c>
      <c r="C62" s="20">
        <f aca="true" t="shared" si="16" ref="C62:L62">SUM(C55:C61)</f>
        <v>18794</v>
      </c>
      <c r="D62" s="20">
        <f t="shared" si="16"/>
        <v>20742</v>
      </c>
      <c r="E62" s="20">
        <f t="shared" si="16"/>
        <v>16300</v>
      </c>
      <c r="F62" s="20">
        <f t="shared" si="16"/>
        <v>13831</v>
      </c>
      <c r="G62" s="20">
        <f t="shared" si="16"/>
        <v>12536</v>
      </c>
      <c r="H62" s="20">
        <f t="shared" si="16"/>
        <v>8616</v>
      </c>
      <c r="I62" s="20">
        <f t="shared" si="16"/>
        <v>5962</v>
      </c>
      <c r="J62" s="20">
        <f t="shared" si="16"/>
        <v>4269</v>
      </c>
      <c r="K62" s="20">
        <f t="shared" si="16"/>
        <v>2279</v>
      </c>
      <c r="L62" s="20">
        <f t="shared" si="16"/>
        <v>2429</v>
      </c>
      <c r="M62" s="21">
        <f>SUM(M55:M61)</f>
        <v>120689</v>
      </c>
      <c r="N62" s="8"/>
      <c r="O62" s="36">
        <f t="shared" si="1"/>
        <v>33725</v>
      </c>
      <c r="P62" s="81">
        <f t="shared" si="4"/>
        <v>37042</v>
      </c>
      <c r="Q62" s="66">
        <f t="shared" si="5"/>
        <v>49922</v>
      </c>
      <c r="R62" s="37">
        <f t="shared" si="2"/>
        <v>86964</v>
      </c>
    </row>
    <row r="63" spans="1:18" ht="12.75" thickBot="1">
      <c r="A63" s="41" t="s">
        <v>71</v>
      </c>
      <c r="B63" s="91">
        <v>423</v>
      </c>
      <c r="C63" s="91">
        <v>477</v>
      </c>
      <c r="D63" s="91">
        <v>990</v>
      </c>
      <c r="E63" s="91">
        <v>898</v>
      </c>
      <c r="F63" s="91">
        <v>572</v>
      </c>
      <c r="G63" s="91">
        <v>462</v>
      </c>
      <c r="H63" s="91">
        <v>387</v>
      </c>
      <c r="I63" s="91">
        <v>212</v>
      </c>
      <c r="J63" s="91">
        <v>148</v>
      </c>
      <c r="K63" s="91">
        <v>105</v>
      </c>
      <c r="L63" s="91">
        <v>130</v>
      </c>
      <c r="M63" s="21">
        <f t="shared" si="15"/>
        <v>4804</v>
      </c>
      <c r="N63" s="8"/>
      <c r="O63" s="32">
        <f t="shared" si="1"/>
        <v>900</v>
      </c>
      <c r="P63" s="76">
        <f t="shared" si="4"/>
        <v>1888</v>
      </c>
      <c r="Q63" s="72">
        <f t="shared" si="5"/>
        <v>2016</v>
      </c>
      <c r="R63" s="73">
        <f t="shared" si="2"/>
        <v>3904</v>
      </c>
    </row>
    <row r="64" spans="1:18" ht="13.5" thickBot="1" thickTop="1">
      <c r="A64" s="15" t="s">
        <v>104</v>
      </c>
      <c r="B64" s="83">
        <f>B7+B16+B26+B31+B36+B43+B49+B54+B62+B63</f>
        <v>237409</v>
      </c>
      <c r="C64" s="54">
        <f aca="true" t="shared" si="17" ref="C64:L64">C7+C16+C26+C31+C36+C43+C49+C54+C62+C63</f>
        <v>257767</v>
      </c>
      <c r="D64" s="54">
        <f t="shared" si="17"/>
        <v>237218</v>
      </c>
      <c r="E64" s="54">
        <f t="shared" si="17"/>
        <v>201461</v>
      </c>
      <c r="F64" s="54">
        <f t="shared" si="17"/>
        <v>162951</v>
      </c>
      <c r="G64" s="54">
        <f t="shared" si="17"/>
        <v>140067</v>
      </c>
      <c r="H64" s="54">
        <f t="shared" si="17"/>
        <v>97204</v>
      </c>
      <c r="I64" s="54">
        <f t="shared" si="17"/>
        <v>65703</v>
      </c>
      <c r="J64" s="54">
        <f t="shared" si="17"/>
        <v>43997</v>
      </c>
      <c r="K64" s="54">
        <f t="shared" si="17"/>
        <v>24133</v>
      </c>
      <c r="L64" s="54">
        <f t="shared" si="17"/>
        <v>26378</v>
      </c>
      <c r="M64" s="18">
        <f>M7+M16+M26+M31+M36+M43+M49+M54+M62+M63</f>
        <v>1494288</v>
      </c>
      <c r="N64" s="9"/>
      <c r="O64" s="24">
        <f>SUM(B64:C64)</f>
        <v>495176</v>
      </c>
      <c r="P64" s="82">
        <f t="shared" si="4"/>
        <v>438679</v>
      </c>
      <c r="Q64" s="67">
        <f t="shared" si="5"/>
        <v>560433</v>
      </c>
      <c r="R64" s="25">
        <f t="shared" si="2"/>
        <v>999112</v>
      </c>
    </row>
    <row r="66" spans="3:7" ht="12">
      <c r="C66" s="7"/>
      <c r="G66" s="7"/>
    </row>
  </sheetData>
  <sheetProtection/>
  <mergeCells count="2">
    <mergeCell ref="A4:A6"/>
    <mergeCell ref="M4:M6"/>
  </mergeCells>
  <conditionalFormatting sqref="B64:L64">
    <cfRule type="cellIs" priority="1" dxfId="4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125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162572</v>
      </c>
      <c r="C7" s="91">
        <v>169402</v>
      </c>
      <c r="D7" s="91">
        <v>127957</v>
      </c>
      <c r="E7" s="91">
        <v>106900</v>
      </c>
      <c r="F7" s="91">
        <v>83535</v>
      </c>
      <c r="G7" s="91">
        <v>72045</v>
      </c>
      <c r="H7" s="91">
        <v>49866</v>
      </c>
      <c r="I7" s="91">
        <v>32731</v>
      </c>
      <c r="J7" s="91">
        <v>22254</v>
      </c>
      <c r="K7" s="91">
        <v>12580</v>
      </c>
      <c r="L7" s="91">
        <v>13784</v>
      </c>
      <c r="M7" s="42">
        <f>SUM(B7:L7)</f>
        <v>853626</v>
      </c>
      <c r="N7" s="8"/>
      <c r="O7" s="32">
        <f>SUM(B7:C7)</f>
        <v>331974</v>
      </c>
      <c r="P7" s="76">
        <f>SUM(D7:E7)</f>
        <v>234857</v>
      </c>
      <c r="Q7" s="62">
        <f>SUM(F7:L7)</f>
        <v>286795</v>
      </c>
      <c r="R7" s="69">
        <f>SUM(P7:Q7)</f>
        <v>521652</v>
      </c>
    </row>
    <row r="8" spans="1:18" ht="13.5" thickBot="1" thickTop="1">
      <c r="A8" s="29" t="s">
        <v>103</v>
      </c>
      <c r="B8" s="30">
        <f>SUM(B64,-B7)</f>
        <v>75358</v>
      </c>
      <c r="C8" s="30">
        <f aca="true" t="shared" si="0" ref="C8:L8">SUM(C64,-C7)</f>
        <v>86568</v>
      </c>
      <c r="D8" s="30">
        <f t="shared" si="0"/>
        <v>109643</v>
      </c>
      <c r="E8" s="30">
        <f t="shared" si="0"/>
        <v>95998</v>
      </c>
      <c r="F8" s="30">
        <f t="shared" si="0"/>
        <v>78485</v>
      </c>
      <c r="G8" s="30">
        <f t="shared" si="0"/>
        <v>67355</v>
      </c>
      <c r="H8" s="30">
        <f t="shared" si="0"/>
        <v>47296</v>
      </c>
      <c r="I8" s="30">
        <f t="shared" si="0"/>
        <v>32382</v>
      </c>
      <c r="J8" s="30">
        <f t="shared" si="0"/>
        <v>21447</v>
      </c>
      <c r="K8" s="30">
        <f t="shared" si="0"/>
        <v>11563</v>
      </c>
      <c r="L8" s="30">
        <f t="shared" si="0"/>
        <v>12711</v>
      </c>
      <c r="M8" s="31">
        <f>SUM(M64,-M7)</f>
        <v>638806</v>
      </c>
      <c r="N8" s="8"/>
      <c r="O8" s="32">
        <f aca="true" t="shared" si="1" ref="O8:O63">SUM(B8:C8)</f>
        <v>161926</v>
      </c>
      <c r="P8" s="77">
        <f>SUM(D8:E8)</f>
        <v>205641</v>
      </c>
      <c r="Q8" s="63">
        <f>SUM(F8:L8)</f>
        <v>271239</v>
      </c>
      <c r="R8" s="33">
        <f aca="true" t="shared" si="2" ref="R8:R64">SUM(P8:Q8)</f>
        <v>476880</v>
      </c>
    </row>
    <row r="9" spans="1:18" ht="13.5" thickBot="1" thickTop="1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0"/>
      <c r="N9" s="8"/>
      <c r="O9" s="74"/>
      <c r="P9" s="78"/>
      <c r="Q9" s="70"/>
      <c r="R9" s="71"/>
    </row>
    <row r="10" spans="1:18" ht="12">
      <c r="A10" s="26" t="s">
        <v>26</v>
      </c>
      <c r="B10" s="92">
        <v>2074</v>
      </c>
      <c r="C10" s="92">
        <v>2272</v>
      </c>
      <c r="D10" s="92">
        <v>2365</v>
      </c>
      <c r="E10" s="92">
        <v>2103</v>
      </c>
      <c r="F10" s="92">
        <v>1755</v>
      </c>
      <c r="G10" s="92">
        <v>1294</v>
      </c>
      <c r="H10" s="92">
        <v>849</v>
      </c>
      <c r="I10" s="92">
        <v>523</v>
      </c>
      <c r="J10" s="92">
        <v>337</v>
      </c>
      <c r="K10" s="92">
        <v>184</v>
      </c>
      <c r="L10" s="92">
        <v>182</v>
      </c>
      <c r="M10" s="27">
        <f aca="true" t="shared" si="3" ref="M10:M15">SUM(B10:L10)</f>
        <v>13938</v>
      </c>
      <c r="N10" s="8"/>
      <c r="O10" s="34">
        <f t="shared" si="1"/>
        <v>4346</v>
      </c>
      <c r="P10" s="79">
        <f aca="true" t="shared" si="4" ref="P10:P64">SUM(D10:E10)</f>
        <v>4468</v>
      </c>
      <c r="Q10" s="64">
        <f aca="true" t="shared" si="5" ref="Q10:Q64">SUM(F10:L10)</f>
        <v>5124</v>
      </c>
      <c r="R10" s="35">
        <f t="shared" si="2"/>
        <v>9592</v>
      </c>
    </row>
    <row r="11" spans="1:18" ht="12">
      <c r="A11" s="14" t="s">
        <v>27</v>
      </c>
      <c r="B11" s="93">
        <v>7392</v>
      </c>
      <c r="C11" s="93">
        <v>8911</v>
      </c>
      <c r="D11" s="93">
        <v>7567</v>
      </c>
      <c r="E11" s="93">
        <v>6560</v>
      </c>
      <c r="F11" s="93">
        <v>5190</v>
      </c>
      <c r="G11" s="93">
        <v>4141</v>
      </c>
      <c r="H11" s="93">
        <v>3006</v>
      </c>
      <c r="I11" s="93">
        <v>2056</v>
      </c>
      <c r="J11" s="93">
        <v>1355</v>
      </c>
      <c r="K11" s="93">
        <v>800</v>
      </c>
      <c r="L11" s="93">
        <v>776</v>
      </c>
      <c r="M11" s="17">
        <f t="shared" si="3"/>
        <v>47754</v>
      </c>
      <c r="N11" s="8"/>
      <c r="O11" s="22">
        <f t="shared" si="1"/>
        <v>16303</v>
      </c>
      <c r="P11" s="80">
        <f>SUM(D11:E11)</f>
        <v>14127</v>
      </c>
      <c r="Q11" s="65">
        <f t="shared" si="5"/>
        <v>17324</v>
      </c>
      <c r="R11" s="23">
        <f t="shared" si="2"/>
        <v>31451</v>
      </c>
    </row>
    <row r="12" spans="1:18" ht="12">
      <c r="A12" s="14" t="s">
        <v>28</v>
      </c>
      <c r="B12" s="93">
        <v>2666</v>
      </c>
      <c r="C12" s="93">
        <v>3320</v>
      </c>
      <c r="D12" s="93">
        <v>3959</v>
      </c>
      <c r="E12" s="93">
        <v>3339</v>
      </c>
      <c r="F12" s="93">
        <v>2667</v>
      </c>
      <c r="G12" s="93">
        <v>2568</v>
      </c>
      <c r="H12" s="93">
        <v>1719</v>
      </c>
      <c r="I12" s="93">
        <v>1121</v>
      </c>
      <c r="J12" s="93">
        <v>880</v>
      </c>
      <c r="K12" s="93">
        <v>498</v>
      </c>
      <c r="L12" s="93">
        <v>518</v>
      </c>
      <c r="M12" s="17">
        <f t="shared" si="3"/>
        <v>23255</v>
      </c>
      <c r="N12" s="8"/>
      <c r="O12" s="22">
        <f t="shared" si="1"/>
        <v>5986</v>
      </c>
      <c r="P12" s="80">
        <f t="shared" si="4"/>
        <v>7298</v>
      </c>
      <c r="Q12" s="65">
        <f t="shared" si="5"/>
        <v>9971</v>
      </c>
      <c r="R12" s="23">
        <f t="shared" si="2"/>
        <v>17269</v>
      </c>
    </row>
    <row r="13" spans="1:18" ht="12">
      <c r="A13" s="14" t="s">
        <v>29</v>
      </c>
      <c r="B13" s="93">
        <v>712</v>
      </c>
      <c r="C13" s="93">
        <v>884</v>
      </c>
      <c r="D13" s="93">
        <v>1143</v>
      </c>
      <c r="E13" s="93">
        <v>840</v>
      </c>
      <c r="F13" s="93">
        <v>649</v>
      </c>
      <c r="G13" s="93">
        <v>611</v>
      </c>
      <c r="H13" s="93">
        <v>461</v>
      </c>
      <c r="I13" s="93">
        <v>326</v>
      </c>
      <c r="J13" s="93">
        <v>212</v>
      </c>
      <c r="K13" s="93">
        <v>118</v>
      </c>
      <c r="L13" s="93">
        <v>117</v>
      </c>
      <c r="M13" s="17">
        <f t="shared" si="3"/>
        <v>6073</v>
      </c>
      <c r="N13" s="8"/>
      <c r="O13" s="22">
        <f t="shared" si="1"/>
        <v>1596</v>
      </c>
      <c r="P13" s="80">
        <f t="shared" si="4"/>
        <v>1983</v>
      </c>
      <c r="Q13" s="65">
        <f t="shared" si="5"/>
        <v>2494</v>
      </c>
      <c r="R13" s="23">
        <f t="shared" si="2"/>
        <v>4477</v>
      </c>
    </row>
    <row r="14" spans="1:18" ht="12">
      <c r="A14" s="14" t="s">
        <v>30</v>
      </c>
      <c r="B14" s="93">
        <v>1122</v>
      </c>
      <c r="C14" s="93">
        <v>1533</v>
      </c>
      <c r="D14" s="93">
        <v>2345</v>
      </c>
      <c r="E14" s="93">
        <v>1957</v>
      </c>
      <c r="F14" s="93">
        <v>1663</v>
      </c>
      <c r="G14" s="93">
        <v>1415</v>
      </c>
      <c r="H14" s="93">
        <v>1175</v>
      </c>
      <c r="I14" s="93">
        <v>866</v>
      </c>
      <c r="J14" s="93">
        <v>589</v>
      </c>
      <c r="K14" s="93">
        <v>361</v>
      </c>
      <c r="L14" s="93">
        <v>394</v>
      </c>
      <c r="M14" s="17">
        <f t="shared" si="3"/>
        <v>13420</v>
      </c>
      <c r="N14" s="8"/>
      <c r="O14" s="22">
        <f t="shared" si="1"/>
        <v>2655</v>
      </c>
      <c r="P14" s="80">
        <f t="shared" si="4"/>
        <v>4302</v>
      </c>
      <c r="Q14" s="65">
        <f t="shared" si="5"/>
        <v>6463</v>
      </c>
      <c r="R14" s="23">
        <f t="shared" si="2"/>
        <v>10765</v>
      </c>
    </row>
    <row r="15" spans="1:18" ht="12">
      <c r="A15" s="14" t="s">
        <v>31</v>
      </c>
      <c r="B15" s="93">
        <v>1669</v>
      </c>
      <c r="C15" s="93">
        <v>2018</v>
      </c>
      <c r="D15" s="93">
        <v>2279</v>
      </c>
      <c r="E15" s="93">
        <v>2210</v>
      </c>
      <c r="F15" s="93">
        <v>1983</v>
      </c>
      <c r="G15" s="93">
        <v>1904</v>
      </c>
      <c r="H15" s="93">
        <v>1385</v>
      </c>
      <c r="I15" s="93">
        <v>1037</v>
      </c>
      <c r="J15" s="93">
        <v>799</v>
      </c>
      <c r="K15" s="93">
        <v>431</v>
      </c>
      <c r="L15" s="93">
        <v>505</v>
      </c>
      <c r="M15" s="17">
        <f t="shared" si="3"/>
        <v>16220</v>
      </c>
      <c r="N15" s="8"/>
      <c r="O15" s="22">
        <f t="shared" si="1"/>
        <v>3687</v>
      </c>
      <c r="P15" s="80">
        <f t="shared" si="4"/>
        <v>4489</v>
      </c>
      <c r="Q15" s="65">
        <f t="shared" si="5"/>
        <v>8044</v>
      </c>
      <c r="R15" s="23">
        <f t="shared" si="2"/>
        <v>12533</v>
      </c>
    </row>
    <row r="16" spans="1:18" ht="12.75" thickBot="1">
      <c r="A16" s="28" t="s">
        <v>95</v>
      </c>
      <c r="B16" s="20">
        <f>SUM(B10:B15)</f>
        <v>15635</v>
      </c>
      <c r="C16" s="20">
        <f aca="true" t="shared" si="6" ref="C16:M16">SUM(C10:C15)</f>
        <v>18938</v>
      </c>
      <c r="D16" s="20">
        <f t="shared" si="6"/>
        <v>19658</v>
      </c>
      <c r="E16" s="20">
        <f t="shared" si="6"/>
        <v>17009</v>
      </c>
      <c r="F16" s="20">
        <f t="shared" si="6"/>
        <v>13907</v>
      </c>
      <c r="G16" s="20">
        <f t="shared" si="6"/>
        <v>11933</v>
      </c>
      <c r="H16" s="20">
        <f t="shared" si="6"/>
        <v>8595</v>
      </c>
      <c r="I16" s="20">
        <f t="shared" si="6"/>
        <v>5929</v>
      </c>
      <c r="J16" s="20">
        <f t="shared" si="6"/>
        <v>4172</v>
      </c>
      <c r="K16" s="20">
        <f t="shared" si="6"/>
        <v>2392</v>
      </c>
      <c r="L16" s="20">
        <f t="shared" si="6"/>
        <v>2492</v>
      </c>
      <c r="M16" s="21">
        <f t="shared" si="6"/>
        <v>120660</v>
      </c>
      <c r="N16" s="8"/>
      <c r="O16" s="36">
        <f t="shared" si="1"/>
        <v>34573</v>
      </c>
      <c r="P16" s="81">
        <f t="shared" si="4"/>
        <v>36667</v>
      </c>
      <c r="Q16" s="66">
        <f t="shared" si="5"/>
        <v>49420</v>
      </c>
      <c r="R16" s="37">
        <f t="shared" si="2"/>
        <v>86087</v>
      </c>
    </row>
    <row r="17" spans="1:18" ht="12">
      <c r="A17" s="26" t="s">
        <v>32</v>
      </c>
      <c r="B17" s="92">
        <v>3061</v>
      </c>
      <c r="C17" s="92">
        <v>3202</v>
      </c>
      <c r="D17" s="92">
        <v>5520</v>
      </c>
      <c r="E17" s="92">
        <v>4568</v>
      </c>
      <c r="F17" s="92">
        <v>3721</v>
      </c>
      <c r="G17" s="92">
        <v>3061</v>
      </c>
      <c r="H17" s="92">
        <v>2134</v>
      </c>
      <c r="I17" s="92">
        <v>1573</v>
      </c>
      <c r="J17" s="92">
        <v>933</v>
      </c>
      <c r="K17" s="92">
        <v>523</v>
      </c>
      <c r="L17" s="92">
        <v>599</v>
      </c>
      <c r="M17" s="27">
        <f>SUM(B17:L17)</f>
        <v>28895</v>
      </c>
      <c r="N17" s="8"/>
      <c r="O17" s="34">
        <f t="shared" si="1"/>
        <v>6263</v>
      </c>
      <c r="P17" s="79">
        <f t="shared" si="4"/>
        <v>10088</v>
      </c>
      <c r="Q17" s="64">
        <f t="shared" si="5"/>
        <v>12544</v>
      </c>
      <c r="R17" s="35">
        <f t="shared" si="2"/>
        <v>22632</v>
      </c>
    </row>
    <row r="18" spans="1:18" ht="12">
      <c r="A18" s="14" t="s">
        <v>33</v>
      </c>
      <c r="B18" s="93">
        <v>5785</v>
      </c>
      <c r="C18" s="93">
        <v>6562</v>
      </c>
      <c r="D18" s="93">
        <v>9406</v>
      </c>
      <c r="E18" s="93">
        <v>8596</v>
      </c>
      <c r="F18" s="93">
        <v>6728</v>
      </c>
      <c r="G18" s="93">
        <v>5895</v>
      </c>
      <c r="H18" s="93">
        <v>4021</v>
      </c>
      <c r="I18" s="93">
        <v>2814</v>
      </c>
      <c r="J18" s="93">
        <v>1858</v>
      </c>
      <c r="K18" s="93">
        <v>981</v>
      </c>
      <c r="L18" s="93">
        <v>1218</v>
      </c>
      <c r="M18" s="17">
        <f aca="true" t="shared" si="7" ref="M18:M25">SUM(B18:L18)</f>
        <v>53864</v>
      </c>
      <c r="N18" s="8"/>
      <c r="O18" s="22">
        <f t="shared" si="1"/>
        <v>12347</v>
      </c>
      <c r="P18" s="80">
        <f t="shared" si="4"/>
        <v>18002</v>
      </c>
      <c r="Q18" s="65">
        <f t="shared" si="5"/>
        <v>23515</v>
      </c>
      <c r="R18" s="23">
        <f t="shared" si="2"/>
        <v>41517</v>
      </c>
    </row>
    <row r="19" spans="1:18" ht="12">
      <c r="A19" s="14" t="s">
        <v>34</v>
      </c>
      <c r="B19" s="93">
        <v>5171</v>
      </c>
      <c r="C19" s="93">
        <v>5170</v>
      </c>
      <c r="D19" s="93">
        <v>6538</v>
      </c>
      <c r="E19" s="93">
        <v>6029</v>
      </c>
      <c r="F19" s="93">
        <v>4967</v>
      </c>
      <c r="G19" s="93">
        <v>4069</v>
      </c>
      <c r="H19" s="93">
        <v>2974</v>
      </c>
      <c r="I19" s="93">
        <v>1927</v>
      </c>
      <c r="J19" s="93">
        <v>1175</v>
      </c>
      <c r="K19" s="93">
        <v>661</v>
      </c>
      <c r="L19" s="93">
        <v>669</v>
      </c>
      <c r="M19" s="17">
        <f t="shared" si="7"/>
        <v>39350</v>
      </c>
      <c r="N19" s="8"/>
      <c r="O19" s="22">
        <f t="shared" si="1"/>
        <v>10341</v>
      </c>
      <c r="P19" s="80">
        <f t="shared" si="4"/>
        <v>12567</v>
      </c>
      <c r="Q19" s="65">
        <f t="shared" si="5"/>
        <v>16442</v>
      </c>
      <c r="R19" s="23">
        <f t="shared" si="2"/>
        <v>29009</v>
      </c>
    </row>
    <row r="20" spans="1:18" ht="12">
      <c r="A20" s="14" t="s">
        <v>35</v>
      </c>
      <c r="B20" s="93">
        <v>1326</v>
      </c>
      <c r="C20" s="93">
        <v>1601</v>
      </c>
      <c r="D20" s="93">
        <v>1933</v>
      </c>
      <c r="E20" s="93">
        <v>1919</v>
      </c>
      <c r="F20" s="93">
        <v>1558</v>
      </c>
      <c r="G20" s="93">
        <v>1321</v>
      </c>
      <c r="H20" s="93">
        <v>989</v>
      </c>
      <c r="I20" s="93">
        <v>606</v>
      </c>
      <c r="J20" s="93">
        <v>444</v>
      </c>
      <c r="K20" s="93">
        <v>239</v>
      </c>
      <c r="L20" s="93">
        <v>302</v>
      </c>
      <c r="M20" s="17">
        <f t="shared" si="7"/>
        <v>12238</v>
      </c>
      <c r="N20" s="8"/>
      <c r="O20" s="22">
        <f t="shared" si="1"/>
        <v>2927</v>
      </c>
      <c r="P20" s="80">
        <f t="shared" si="4"/>
        <v>3852</v>
      </c>
      <c r="Q20" s="65">
        <f t="shared" si="5"/>
        <v>5459</v>
      </c>
      <c r="R20" s="23">
        <f t="shared" si="2"/>
        <v>9311</v>
      </c>
    </row>
    <row r="21" spans="1:18" ht="12">
      <c r="A21" s="14" t="s">
        <v>36</v>
      </c>
      <c r="B21" s="93">
        <v>4397</v>
      </c>
      <c r="C21" s="93">
        <v>4762</v>
      </c>
      <c r="D21" s="93">
        <v>6523</v>
      </c>
      <c r="E21" s="93">
        <v>6047</v>
      </c>
      <c r="F21" s="93">
        <v>4972</v>
      </c>
      <c r="G21" s="93">
        <v>4048</v>
      </c>
      <c r="H21" s="93">
        <v>2789</v>
      </c>
      <c r="I21" s="93">
        <v>1903</v>
      </c>
      <c r="J21" s="93">
        <v>1229</v>
      </c>
      <c r="K21" s="93">
        <v>645</v>
      </c>
      <c r="L21" s="93">
        <v>729</v>
      </c>
      <c r="M21" s="17">
        <f t="shared" si="7"/>
        <v>38044</v>
      </c>
      <c r="N21" s="8"/>
      <c r="O21" s="22">
        <f t="shared" si="1"/>
        <v>9159</v>
      </c>
      <c r="P21" s="80">
        <f t="shared" si="4"/>
        <v>12570</v>
      </c>
      <c r="Q21" s="65">
        <f t="shared" si="5"/>
        <v>16315</v>
      </c>
      <c r="R21" s="23">
        <f t="shared" si="2"/>
        <v>28885</v>
      </c>
    </row>
    <row r="22" spans="1:18" ht="12">
      <c r="A22" s="14" t="s">
        <v>37</v>
      </c>
      <c r="B22" s="93">
        <v>231</v>
      </c>
      <c r="C22" s="93">
        <v>540</v>
      </c>
      <c r="D22" s="93">
        <v>322</v>
      </c>
      <c r="E22" s="93">
        <v>267</v>
      </c>
      <c r="F22" s="93">
        <v>236</v>
      </c>
      <c r="G22" s="93">
        <v>201</v>
      </c>
      <c r="H22" s="93">
        <v>149</v>
      </c>
      <c r="I22" s="93">
        <v>123</v>
      </c>
      <c r="J22" s="93">
        <v>43</v>
      </c>
      <c r="K22" s="93">
        <v>22</v>
      </c>
      <c r="L22" s="93">
        <v>39</v>
      </c>
      <c r="M22" s="17">
        <f t="shared" si="7"/>
        <v>2173</v>
      </c>
      <c r="N22" s="8"/>
      <c r="O22" s="22">
        <f t="shared" si="1"/>
        <v>771</v>
      </c>
      <c r="P22" s="80">
        <f t="shared" si="4"/>
        <v>589</v>
      </c>
      <c r="Q22" s="65">
        <f t="shared" si="5"/>
        <v>813</v>
      </c>
      <c r="R22" s="23">
        <f t="shared" si="2"/>
        <v>1402</v>
      </c>
    </row>
    <row r="23" spans="1:18" ht="12">
      <c r="A23" s="14" t="s">
        <v>38</v>
      </c>
      <c r="B23" s="93">
        <v>816</v>
      </c>
      <c r="C23" s="93">
        <v>891</v>
      </c>
      <c r="D23" s="93">
        <v>1303</v>
      </c>
      <c r="E23" s="93">
        <v>1350</v>
      </c>
      <c r="F23" s="93">
        <v>1163</v>
      </c>
      <c r="G23" s="93">
        <v>984</v>
      </c>
      <c r="H23" s="93">
        <v>715</v>
      </c>
      <c r="I23" s="93">
        <v>513</v>
      </c>
      <c r="J23" s="93">
        <v>337</v>
      </c>
      <c r="K23" s="93">
        <v>163</v>
      </c>
      <c r="L23" s="93">
        <v>204</v>
      </c>
      <c r="M23" s="17">
        <f t="shared" si="7"/>
        <v>8439</v>
      </c>
      <c r="N23" s="8"/>
      <c r="O23" s="22">
        <f t="shared" si="1"/>
        <v>1707</v>
      </c>
      <c r="P23" s="80">
        <f t="shared" si="4"/>
        <v>2653</v>
      </c>
      <c r="Q23" s="65">
        <f t="shared" si="5"/>
        <v>4079</v>
      </c>
      <c r="R23" s="23">
        <f t="shared" si="2"/>
        <v>6732</v>
      </c>
    </row>
    <row r="24" spans="1:18" ht="12">
      <c r="A24" s="14" t="s">
        <v>39</v>
      </c>
      <c r="B24" s="93">
        <v>483</v>
      </c>
      <c r="C24" s="93">
        <v>558</v>
      </c>
      <c r="D24" s="93">
        <v>623</v>
      </c>
      <c r="E24" s="93">
        <v>504</v>
      </c>
      <c r="F24" s="93">
        <v>518</v>
      </c>
      <c r="G24" s="93">
        <v>470</v>
      </c>
      <c r="H24" s="93">
        <v>360</v>
      </c>
      <c r="I24" s="93">
        <v>227</v>
      </c>
      <c r="J24" s="93">
        <v>158</v>
      </c>
      <c r="K24" s="93">
        <v>71</v>
      </c>
      <c r="L24" s="93">
        <v>73</v>
      </c>
      <c r="M24" s="17">
        <f t="shared" si="7"/>
        <v>4045</v>
      </c>
      <c r="N24" s="8"/>
      <c r="O24" s="22">
        <f t="shared" si="1"/>
        <v>1041</v>
      </c>
      <c r="P24" s="80">
        <f t="shared" si="4"/>
        <v>1127</v>
      </c>
      <c r="Q24" s="65">
        <f t="shared" si="5"/>
        <v>1877</v>
      </c>
      <c r="R24" s="23">
        <f t="shared" si="2"/>
        <v>3004</v>
      </c>
    </row>
    <row r="25" spans="1:18" ht="12">
      <c r="A25" s="14" t="s">
        <v>40</v>
      </c>
      <c r="B25" s="93">
        <v>1354</v>
      </c>
      <c r="C25" s="93">
        <v>1659</v>
      </c>
      <c r="D25" s="93">
        <v>2918</v>
      </c>
      <c r="E25" s="93">
        <v>2668</v>
      </c>
      <c r="F25" s="93">
        <v>1934</v>
      </c>
      <c r="G25" s="93">
        <v>1693</v>
      </c>
      <c r="H25" s="93">
        <v>1272</v>
      </c>
      <c r="I25" s="93">
        <v>823</v>
      </c>
      <c r="J25" s="93">
        <v>561</v>
      </c>
      <c r="K25" s="93">
        <v>240</v>
      </c>
      <c r="L25" s="93">
        <v>268</v>
      </c>
      <c r="M25" s="17">
        <f t="shared" si="7"/>
        <v>15390</v>
      </c>
      <c r="N25" s="8"/>
      <c r="O25" s="22">
        <f t="shared" si="1"/>
        <v>3013</v>
      </c>
      <c r="P25" s="80">
        <f t="shared" si="4"/>
        <v>5586</v>
      </c>
      <c r="Q25" s="65">
        <f t="shared" si="5"/>
        <v>6791</v>
      </c>
      <c r="R25" s="23">
        <f t="shared" si="2"/>
        <v>12377</v>
      </c>
    </row>
    <row r="26" spans="1:18" ht="12.75" thickBot="1">
      <c r="A26" s="28" t="s">
        <v>96</v>
      </c>
      <c r="B26" s="20">
        <f>SUM(B17:B25)</f>
        <v>22624</v>
      </c>
      <c r="C26" s="20">
        <f aca="true" t="shared" si="8" ref="C26:M26">SUM(C17:C25)</f>
        <v>24945</v>
      </c>
      <c r="D26" s="20">
        <f t="shared" si="8"/>
        <v>35086</v>
      </c>
      <c r="E26" s="20">
        <f t="shared" si="8"/>
        <v>31948</v>
      </c>
      <c r="F26" s="20">
        <f t="shared" si="8"/>
        <v>25797</v>
      </c>
      <c r="G26" s="20">
        <f t="shared" si="8"/>
        <v>21742</v>
      </c>
      <c r="H26" s="20">
        <f t="shared" si="8"/>
        <v>15403</v>
      </c>
      <c r="I26" s="20">
        <f t="shared" si="8"/>
        <v>10509</v>
      </c>
      <c r="J26" s="20">
        <f t="shared" si="8"/>
        <v>6738</v>
      </c>
      <c r="K26" s="20">
        <f t="shared" si="8"/>
        <v>3545</v>
      </c>
      <c r="L26" s="20">
        <f t="shared" si="8"/>
        <v>4101</v>
      </c>
      <c r="M26" s="21">
        <f t="shared" si="8"/>
        <v>202438</v>
      </c>
      <c r="N26" s="8"/>
      <c r="O26" s="36">
        <f t="shared" si="1"/>
        <v>47569</v>
      </c>
      <c r="P26" s="81">
        <f t="shared" si="4"/>
        <v>67034</v>
      </c>
      <c r="Q26" s="66">
        <f t="shared" si="5"/>
        <v>87835</v>
      </c>
      <c r="R26" s="37">
        <f t="shared" si="2"/>
        <v>154869</v>
      </c>
    </row>
    <row r="27" spans="1:18" ht="12">
      <c r="A27" s="26" t="s">
        <v>41</v>
      </c>
      <c r="B27" s="92">
        <v>959</v>
      </c>
      <c r="C27" s="92">
        <v>1044</v>
      </c>
      <c r="D27" s="92">
        <v>1451</v>
      </c>
      <c r="E27" s="92">
        <v>1360</v>
      </c>
      <c r="F27" s="92">
        <v>1172</v>
      </c>
      <c r="G27" s="92">
        <v>1081</v>
      </c>
      <c r="H27" s="92">
        <v>730</v>
      </c>
      <c r="I27" s="92">
        <v>538</v>
      </c>
      <c r="J27" s="92">
        <v>351</v>
      </c>
      <c r="K27" s="92">
        <v>188</v>
      </c>
      <c r="L27" s="92">
        <v>193</v>
      </c>
      <c r="M27" s="27">
        <f>SUM(B27:L27)</f>
        <v>9067</v>
      </c>
      <c r="N27" s="8"/>
      <c r="O27" s="34">
        <f t="shared" si="1"/>
        <v>2003</v>
      </c>
      <c r="P27" s="79">
        <f t="shared" si="4"/>
        <v>2811</v>
      </c>
      <c r="Q27" s="64">
        <f t="shared" si="5"/>
        <v>4253</v>
      </c>
      <c r="R27" s="35">
        <f t="shared" si="2"/>
        <v>7064</v>
      </c>
    </row>
    <row r="28" spans="1:18" ht="12">
      <c r="A28" s="14" t="s">
        <v>42</v>
      </c>
      <c r="B28" s="93">
        <v>247</v>
      </c>
      <c r="C28" s="93">
        <v>315</v>
      </c>
      <c r="D28" s="93">
        <v>332</v>
      </c>
      <c r="E28" s="93">
        <v>369</v>
      </c>
      <c r="F28" s="93">
        <v>331</v>
      </c>
      <c r="G28" s="93">
        <v>320</v>
      </c>
      <c r="H28" s="93">
        <v>231</v>
      </c>
      <c r="I28" s="93">
        <v>151</v>
      </c>
      <c r="J28" s="93">
        <v>90</v>
      </c>
      <c r="K28" s="93">
        <v>56</v>
      </c>
      <c r="L28" s="93">
        <v>58</v>
      </c>
      <c r="M28" s="17">
        <f>SUM(B28:L28)</f>
        <v>2500</v>
      </c>
      <c r="N28" s="8"/>
      <c r="O28" s="22">
        <f t="shared" si="1"/>
        <v>562</v>
      </c>
      <c r="P28" s="80">
        <f t="shared" si="4"/>
        <v>701</v>
      </c>
      <c r="Q28" s="65">
        <f t="shared" si="5"/>
        <v>1237</v>
      </c>
      <c r="R28" s="23">
        <f t="shared" si="2"/>
        <v>1938</v>
      </c>
    </row>
    <row r="29" spans="1:18" ht="12">
      <c r="A29" s="14" t="s">
        <v>43</v>
      </c>
      <c r="B29" s="93">
        <v>631</v>
      </c>
      <c r="C29" s="93">
        <v>608</v>
      </c>
      <c r="D29" s="93">
        <v>668</v>
      </c>
      <c r="E29" s="93">
        <v>662</v>
      </c>
      <c r="F29" s="93">
        <v>469</v>
      </c>
      <c r="G29" s="93">
        <v>452</v>
      </c>
      <c r="H29" s="93">
        <v>270</v>
      </c>
      <c r="I29" s="93">
        <v>188</v>
      </c>
      <c r="J29" s="93">
        <v>131</v>
      </c>
      <c r="K29" s="93">
        <v>58</v>
      </c>
      <c r="L29" s="93">
        <v>58</v>
      </c>
      <c r="M29" s="17">
        <f>SUM(B29:L29)</f>
        <v>4195</v>
      </c>
      <c r="N29" s="8"/>
      <c r="O29" s="22">
        <f t="shared" si="1"/>
        <v>1239</v>
      </c>
      <c r="P29" s="80">
        <f t="shared" si="4"/>
        <v>1330</v>
      </c>
      <c r="Q29" s="65">
        <f t="shared" si="5"/>
        <v>1626</v>
      </c>
      <c r="R29" s="23">
        <f t="shared" si="2"/>
        <v>2956</v>
      </c>
    </row>
    <row r="30" spans="1:18" ht="12">
      <c r="A30" s="14" t="s">
        <v>44</v>
      </c>
      <c r="B30" s="93">
        <v>178</v>
      </c>
      <c r="C30" s="93">
        <v>197</v>
      </c>
      <c r="D30" s="93">
        <v>178</v>
      </c>
      <c r="E30" s="93">
        <v>175</v>
      </c>
      <c r="F30" s="93">
        <v>186</v>
      </c>
      <c r="G30" s="93">
        <v>179</v>
      </c>
      <c r="H30" s="93">
        <v>112</v>
      </c>
      <c r="I30" s="93">
        <v>82</v>
      </c>
      <c r="J30" s="93">
        <v>34</v>
      </c>
      <c r="K30" s="93">
        <v>17</v>
      </c>
      <c r="L30" s="93">
        <v>20</v>
      </c>
      <c r="M30" s="17">
        <f>SUM(B30:L30)</f>
        <v>1358</v>
      </c>
      <c r="N30" s="8"/>
      <c r="O30" s="22">
        <f t="shared" si="1"/>
        <v>375</v>
      </c>
      <c r="P30" s="80">
        <f t="shared" si="4"/>
        <v>353</v>
      </c>
      <c r="Q30" s="65">
        <f t="shared" si="5"/>
        <v>630</v>
      </c>
      <c r="R30" s="23">
        <f t="shared" si="2"/>
        <v>983</v>
      </c>
    </row>
    <row r="31" spans="1:18" ht="12.75" thickBot="1">
      <c r="A31" s="28" t="s">
        <v>97</v>
      </c>
      <c r="B31" s="20">
        <f>SUM(B27:B30)</f>
        <v>2015</v>
      </c>
      <c r="C31" s="20">
        <f aca="true" t="shared" si="9" ref="C31:M31">SUM(C27:C30)</f>
        <v>2164</v>
      </c>
      <c r="D31" s="20">
        <f t="shared" si="9"/>
        <v>2629</v>
      </c>
      <c r="E31" s="20">
        <f t="shared" si="9"/>
        <v>2566</v>
      </c>
      <c r="F31" s="20">
        <f t="shared" si="9"/>
        <v>2158</v>
      </c>
      <c r="G31" s="20">
        <f t="shared" si="9"/>
        <v>2032</v>
      </c>
      <c r="H31" s="20">
        <f t="shared" si="9"/>
        <v>1343</v>
      </c>
      <c r="I31" s="20">
        <f t="shared" si="9"/>
        <v>959</v>
      </c>
      <c r="J31" s="20">
        <f t="shared" si="9"/>
        <v>606</v>
      </c>
      <c r="K31" s="20">
        <f t="shared" si="9"/>
        <v>319</v>
      </c>
      <c r="L31" s="20">
        <f t="shared" si="9"/>
        <v>329</v>
      </c>
      <c r="M31" s="21">
        <f t="shared" si="9"/>
        <v>17120</v>
      </c>
      <c r="N31" s="8"/>
      <c r="O31" s="36">
        <f t="shared" si="1"/>
        <v>4179</v>
      </c>
      <c r="P31" s="81">
        <f t="shared" si="4"/>
        <v>5195</v>
      </c>
      <c r="Q31" s="66">
        <f t="shared" si="5"/>
        <v>7746</v>
      </c>
      <c r="R31" s="37">
        <f t="shared" si="2"/>
        <v>12941</v>
      </c>
    </row>
    <row r="32" spans="1:18" ht="12">
      <c r="A32" s="26" t="s">
        <v>45</v>
      </c>
      <c r="B32" s="92">
        <v>2252</v>
      </c>
      <c r="C32" s="92">
        <v>2765</v>
      </c>
      <c r="D32" s="92">
        <v>3305</v>
      </c>
      <c r="E32" s="92">
        <v>2798</v>
      </c>
      <c r="F32" s="92">
        <v>2533</v>
      </c>
      <c r="G32" s="92">
        <v>2193</v>
      </c>
      <c r="H32" s="92">
        <v>1475</v>
      </c>
      <c r="I32" s="92">
        <v>903</v>
      </c>
      <c r="J32" s="92">
        <v>632</v>
      </c>
      <c r="K32" s="92">
        <v>298</v>
      </c>
      <c r="L32" s="92">
        <v>358</v>
      </c>
      <c r="M32" s="27">
        <f>SUM(B32:L32)</f>
        <v>19512</v>
      </c>
      <c r="N32" s="8"/>
      <c r="O32" s="34">
        <f t="shared" si="1"/>
        <v>5017</v>
      </c>
      <c r="P32" s="79">
        <f t="shared" si="4"/>
        <v>6103</v>
      </c>
      <c r="Q32" s="64">
        <f t="shared" si="5"/>
        <v>8392</v>
      </c>
      <c r="R32" s="35">
        <f t="shared" si="2"/>
        <v>14495</v>
      </c>
    </row>
    <row r="33" spans="1:18" ht="12">
      <c r="A33" s="14" t="s">
        <v>46</v>
      </c>
      <c r="B33" s="93">
        <v>891</v>
      </c>
      <c r="C33" s="93">
        <v>1052</v>
      </c>
      <c r="D33" s="93">
        <v>1295</v>
      </c>
      <c r="E33" s="93">
        <v>1146</v>
      </c>
      <c r="F33" s="93">
        <v>906</v>
      </c>
      <c r="G33" s="93">
        <v>778</v>
      </c>
      <c r="H33" s="93">
        <v>643</v>
      </c>
      <c r="I33" s="93">
        <v>389</v>
      </c>
      <c r="J33" s="93">
        <v>270</v>
      </c>
      <c r="K33" s="93">
        <v>109</v>
      </c>
      <c r="L33" s="93">
        <v>129</v>
      </c>
      <c r="M33" s="17">
        <f aca="true" t="shared" si="10" ref="M33:M48">SUM(B33:L33)</f>
        <v>7608</v>
      </c>
      <c r="N33" s="8"/>
      <c r="O33" s="22">
        <f t="shared" si="1"/>
        <v>1943</v>
      </c>
      <c r="P33" s="80">
        <f t="shared" si="4"/>
        <v>2441</v>
      </c>
      <c r="Q33" s="65">
        <f t="shared" si="5"/>
        <v>3224</v>
      </c>
      <c r="R33" s="23">
        <f t="shared" si="2"/>
        <v>5665</v>
      </c>
    </row>
    <row r="34" spans="1:18" ht="12">
      <c r="A34" s="14" t="s">
        <v>47</v>
      </c>
      <c r="B34" s="93">
        <v>3210</v>
      </c>
      <c r="C34" s="93">
        <v>2969</v>
      </c>
      <c r="D34" s="93">
        <v>6010</v>
      </c>
      <c r="E34" s="93">
        <v>5172</v>
      </c>
      <c r="F34" s="93">
        <v>4303</v>
      </c>
      <c r="G34" s="93">
        <v>3611</v>
      </c>
      <c r="H34" s="93">
        <v>2232</v>
      </c>
      <c r="I34" s="93">
        <v>1713</v>
      </c>
      <c r="J34" s="93">
        <v>907</v>
      </c>
      <c r="K34" s="93">
        <v>454</v>
      </c>
      <c r="L34" s="93">
        <v>513</v>
      </c>
      <c r="M34" s="17">
        <f t="shared" si="10"/>
        <v>31094</v>
      </c>
      <c r="N34" s="8"/>
      <c r="O34" s="22">
        <f t="shared" si="1"/>
        <v>6179</v>
      </c>
      <c r="P34" s="80">
        <f t="shared" si="4"/>
        <v>11182</v>
      </c>
      <c r="Q34" s="65">
        <f t="shared" si="5"/>
        <v>13733</v>
      </c>
      <c r="R34" s="23">
        <f t="shared" si="2"/>
        <v>24915</v>
      </c>
    </row>
    <row r="35" spans="1:18" ht="12">
      <c r="A35" s="14" t="s">
        <v>48</v>
      </c>
      <c r="B35" s="93">
        <v>341</v>
      </c>
      <c r="C35" s="93">
        <v>510</v>
      </c>
      <c r="D35" s="93">
        <v>1676</v>
      </c>
      <c r="E35" s="93">
        <v>1381</v>
      </c>
      <c r="F35" s="93">
        <v>1067</v>
      </c>
      <c r="G35" s="93">
        <v>734</v>
      </c>
      <c r="H35" s="93">
        <v>403</v>
      </c>
      <c r="I35" s="93">
        <v>244</v>
      </c>
      <c r="J35" s="93">
        <v>150</v>
      </c>
      <c r="K35" s="93">
        <v>63</v>
      </c>
      <c r="L35" s="93">
        <v>69</v>
      </c>
      <c r="M35" s="17">
        <f t="shared" si="10"/>
        <v>6638</v>
      </c>
      <c r="N35" s="8"/>
      <c r="O35" s="22">
        <f t="shared" si="1"/>
        <v>851</v>
      </c>
      <c r="P35" s="80">
        <f t="shared" si="4"/>
        <v>3057</v>
      </c>
      <c r="Q35" s="65">
        <f t="shared" si="5"/>
        <v>2730</v>
      </c>
      <c r="R35" s="23">
        <f t="shared" si="2"/>
        <v>5787</v>
      </c>
    </row>
    <row r="36" spans="1:18" ht="12.75" thickBot="1">
      <c r="A36" s="28" t="s">
        <v>98</v>
      </c>
      <c r="B36" s="20">
        <f>SUM(B32:B35)</f>
        <v>6694</v>
      </c>
      <c r="C36" s="20">
        <f aca="true" t="shared" si="11" ref="C36:M36">SUM(C32:C35)</f>
        <v>7296</v>
      </c>
      <c r="D36" s="20">
        <f t="shared" si="11"/>
        <v>12286</v>
      </c>
      <c r="E36" s="20">
        <f t="shared" si="11"/>
        <v>10497</v>
      </c>
      <c r="F36" s="20">
        <f t="shared" si="11"/>
        <v>8809</v>
      </c>
      <c r="G36" s="20">
        <f t="shared" si="11"/>
        <v>7316</v>
      </c>
      <c r="H36" s="20">
        <f t="shared" si="11"/>
        <v>4753</v>
      </c>
      <c r="I36" s="20">
        <f t="shared" si="11"/>
        <v>3249</v>
      </c>
      <c r="J36" s="20">
        <f t="shared" si="11"/>
        <v>1959</v>
      </c>
      <c r="K36" s="20">
        <f t="shared" si="11"/>
        <v>924</v>
      </c>
      <c r="L36" s="20">
        <f t="shared" si="11"/>
        <v>1069</v>
      </c>
      <c r="M36" s="21">
        <f t="shared" si="11"/>
        <v>64852</v>
      </c>
      <c r="N36" s="8"/>
      <c r="O36" s="36">
        <f t="shared" si="1"/>
        <v>13990</v>
      </c>
      <c r="P36" s="81">
        <f t="shared" si="4"/>
        <v>22783</v>
      </c>
      <c r="Q36" s="66">
        <f t="shared" si="5"/>
        <v>28079</v>
      </c>
      <c r="R36" s="37">
        <f t="shared" si="2"/>
        <v>50862</v>
      </c>
    </row>
    <row r="37" spans="1:18" ht="12">
      <c r="A37" s="26" t="s">
        <v>49</v>
      </c>
      <c r="B37" s="92">
        <v>412</v>
      </c>
      <c r="C37" s="92">
        <v>465</v>
      </c>
      <c r="D37" s="92">
        <v>717</v>
      </c>
      <c r="E37" s="92">
        <v>641</v>
      </c>
      <c r="F37" s="92">
        <v>459</v>
      </c>
      <c r="G37" s="92">
        <v>389</v>
      </c>
      <c r="H37" s="92">
        <v>321</v>
      </c>
      <c r="I37" s="92">
        <v>207</v>
      </c>
      <c r="J37" s="92">
        <v>106</v>
      </c>
      <c r="K37" s="92">
        <v>41</v>
      </c>
      <c r="L37" s="92">
        <v>52</v>
      </c>
      <c r="M37" s="27">
        <f t="shared" si="10"/>
        <v>3810</v>
      </c>
      <c r="N37" s="8"/>
      <c r="O37" s="34">
        <f t="shared" si="1"/>
        <v>877</v>
      </c>
      <c r="P37" s="79">
        <f t="shared" si="4"/>
        <v>1358</v>
      </c>
      <c r="Q37" s="64">
        <f t="shared" si="5"/>
        <v>1575</v>
      </c>
      <c r="R37" s="35">
        <f t="shared" si="2"/>
        <v>2933</v>
      </c>
    </row>
    <row r="38" spans="1:18" ht="12">
      <c r="A38" s="14" t="s">
        <v>50</v>
      </c>
      <c r="B38" s="93">
        <v>530</v>
      </c>
      <c r="C38" s="93">
        <v>539</v>
      </c>
      <c r="D38" s="93">
        <v>843</v>
      </c>
      <c r="E38" s="93">
        <v>732</v>
      </c>
      <c r="F38" s="93">
        <v>727</v>
      </c>
      <c r="G38" s="93">
        <v>457</v>
      </c>
      <c r="H38" s="93">
        <v>403</v>
      </c>
      <c r="I38" s="93">
        <v>260</v>
      </c>
      <c r="J38" s="93">
        <v>198</v>
      </c>
      <c r="K38" s="93">
        <v>125</v>
      </c>
      <c r="L38" s="93">
        <v>76</v>
      </c>
      <c r="M38" s="17">
        <f t="shared" si="10"/>
        <v>4890</v>
      </c>
      <c r="N38" s="8"/>
      <c r="O38" s="22">
        <f t="shared" si="1"/>
        <v>1069</v>
      </c>
      <c r="P38" s="80">
        <f t="shared" si="4"/>
        <v>1575</v>
      </c>
      <c r="Q38" s="65">
        <f t="shared" si="5"/>
        <v>2246</v>
      </c>
      <c r="R38" s="23">
        <f t="shared" si="2"/>
        <v>3821</v>
      </c>
    </row>
    <row r="39" spans="1:18" ht="12">
      <c r="A39" s="14" t="s">
        <v>51</v>
      </c>
      <c r="B39" s="93">
        <v>101</v>
      </c>
      <c r="C39" s="93">
        <v>81</v>
      </c>
      <c r="D39" s="93">
        <v>194</v>
      </c>
      <c r="E39" s="93">
        <v>200</v>
      </c>
      <c r="F39" s="93">
        <v>254</v>
      </c>
      <c r="G39" s="93">
        <v>271</v>
      </c>
      <c r="H39" s="93">
        <v>181</v>
      </c>
      <c r="I39" s="93">
        <v>152</v>
      </c>
      <c r="J39" s="93">
        <v>92</v>
      </c>
      <c r="K39" s="93">
        <v>50</v>
      </c>
      <c r="L39" s="93">
        <v>82</v>
      </c>
      <c r="M39" s="17">
        <f t="shared" si="10"/>
        <v>1658</v>
      </c>
      <c r="N39" s="8"/>
      <c r="O39" s="22">
        <f t="shared" si="1"/>
        <v>182</v>
      </c>
      <c r="P39" s="80">
        <f t="shared" si="4"/>
        <v>394</v>
      </c>
      <c r="Q39" s="65">
        <f t="shared" si="5"/>
        <v>1082</v>
      </c>
      <c r="R39" s="23">
        <f t="shared" si="2"/>
        <v>1476</v>
      </c>
    </row>
    <row r="40" spans="1:18" ht="12">
      <c r="A40" s="14" t="s">
        <v>52</v>
      </c>
      <c r="B40" s="93">
        <v>2350</v>
      </c>
      <c r="C40" s="93">
        <v>2365</v>
      </c>
      <c r="D40" s="93">
        <v>2905</v>
      </c>
      <c r="E40" s="93">
        <v>2653</v>
      </c>
      <c r="F40" s="93">
        <v>2263</v>
      </c>
      <c r="G40" s="93">
        <v>1850</v>
      </c>
      <c r="H40" s="93">
        <v>1339</v>
      </c>
      <c r="I40" s="93">
        <v>940</v>
      </c>
      <c r="J40" s="93">
        <v>609</v>
      </c>
      <c r="K40" s="93">
        <v>351</v>
      </c>
      <c r="L40" s="93">
        <v>423</v>
      </c>
      <c r="M40" s="17">
        <f t="shared" si="10"/>
        <v>18048</v>
      </c>
      <c r="N40" s="8"/>
      <c r="O40" s="22">
        <f t="shared" si="1"/>
        <v>4715</v>
      </c>
      <c r="P40" s="80">
        <f t="shared" si="4"/>
        <v>5558</v>
      </c>
      <c r="Q40" s="65">
        <f t="shared" si="5"/>
        <v>7775</v>
      </c>
      <c r="R40" s="23">
        <f t="shared" si="2"/>
        <v>13333</v>
      </c>
    </row>
    <row r="41" spans="1:18" ht="12">
      <c r="A41" s="14" t="s">
        <v>53</v>
      </c>
      <c r="B41" s="93">
        <v>249</v>
      </c>
      <c r="C41" s="93">
        <v>293</v>
      </c>
      <c r="D41" s="93">
        <v>621</v>
      </c>
      <c r="E41" s="93">
        <v>635</v>
      </c>
      <c r="F41" s="93">
        <v>563</v>
      </c>
      <c r="G41" s="93">
        <v>531</v>
      </c>
      <c r="H41" s="93">
        <v>375</v>
      </c>
      <c r="I41" s="93">
        <v>270</v>
      </c>
      <c r="J41" s="93">
        <v>200</v>
      </c>
      <c r="K41" s="93">
        <v>98</v>
      </c>
      <c r="L41" s="93">
        <v>116</v>
      </c>
      <c r="M41" s="17">
        <f t="shared" si="10"/>
        <v>3951</v>
      </c>
      <c r="N41" s="8"/>
      <c r="O41" s="22">
        <f t="shared" si="1"/>
        <v>542</v>
      </c>
      <c r="P41" s="80">
        <f t="shared" si="4"/>
        <v>1256</v>
      </c>
      <c r="Q41" s="65">
        <f t="shared" si="5"/>
        <v>2153</v>
      </c>
      <c r="R41" s="23">
        <f t="shared" si="2"/>
        <v>3409</v>
      </c>
    </row>
    <row r="42" spans="1:18" ht="12">
      <c r="A42" s="14" t="s">
        <v>54</v>
      </c>
      <c r="B42" s="93">
        <v>47</v>
      </c>
      <c r="C42" s="93">
        <v>51</v>
      </c>
      <c r="D42" s="93">
        <v>160</v>
      </c>
      <c r="E42" s="93">
        <v>171</v>
      </c>
      <c r="F42" s="93">
        <v>132</v>
      </c>
      <c r="G42" s="93">
        <v>70</v>
      </c>
      <c r="H42" s="93">
        <v>34</v>
      </c>
      <c r="I42" s="93">
        <v>36</v>
      </c>
      <c r="J42" s="93">
        <v>26</v>
      </c>
      <c r="K42" s="93">
        <v>12</v>
      </c>
      <c r="L42" s="93">
        <v>18</v>
      </c>
      <c r="M42" s="17">
        <f t="shared" si="10"/>
        <v>757</v>
      </c>
      <c r="N42" s="8"/>
      <c r="O42" s="22">
        <f t="shared" si="1"/>
        <v>98</v>
      </c>
      <c r="P42" s="80">
        <f t="shared" si="4"/>
        <v>331</v>
      </c>
      <c r="Q42" s="65">
        <f t="shared" si="5"/>
        <v>328</v>
      </c>
      <c r="R42" s="23">
        <f t="shared" si="2"/>
        <v>659</v>
      </c>
    </row>
    <row r="43" spans="1:18" ht="12.75" thickBot="1">
      <c r="A43" s="28" t="s">
        <v>99</v>
      </c>
      <c r="B43" s="20">
        <f>SUM(B37:B42)</f>
        <v>3689</v>
      </c>
      <c r="C43" s="20">
        <f aca="true" t="shared" si="12" ref="C43:M43">SUM(C37:C42)</f>
        <v>3794</v>
      </c>
      <c r="D43" s="20">
        <f t="shared" si="12"/>
        <v>5440</v>
      </c>
      <c r="E43" s="20">
        <f t="shared" si="12"/>
        <v>5032</v>
      </c>
      <c r="F43" s="20">
        <f t="shared" si="12"/>
        <v>4398</v>
      </c>
      <c r="G43" s="20">
        <f t="shared" si="12"/>
        <v>3568</v>
      </c>
      <c r="H43" s="20">
        <f t="shared" si="12"/>
        <v>2653</v>
      </c>
      <c r="I43" s="20">
        <f t="shared" si="12"/>
        <v>1865</v>
      </c>
      <c r="J43" s="20">
        <f t="shared" si="12"/>
        <v>1231</v>
      </c>
      <c r="K43" s="20">
        <f t="shared" si="12"/>
        <v>677</v>
      </c>
      <c r="L43" s="20">
        <f t="shared" si="12"/>
        <v>767</v>
      </c>
      <c r="M43" s="21">
        <f t="shared" si="12"/>
        <v>33114</v>
      </c>
      <c r="N43" s="8"/>
      <c r="O43" s="36">
        <f t="shared" si="1"/>
        <v>7483</v>
      </c>
      <c r="P43" s="81">
        <f t="shared" si="4"/>
        <v>10472</v>
      </c>
      <c r="Q43" s="66">
        <f t="shared" si="5"/>
        <v>15159</v>
      </c>
      <c r="R43" s="37">
        <f t="shared" si="2"/>
        <v>25631</v>
      </c>
    </row>
    <row r="44" spans="1:18" ht="12">
      <c r="A44" s="26" t="s">
        <v>55</v>
      </c>
      <c r="B44" s="92">
        <v>1781</v>
      </c>
      <c r="C44" s="92">
        <v>1760</v>
      </c>
      <c r="D44" s="92">
        <v>1807</v>
      </c>
      <c r="E44" s="92">
        <v>1543</v>
      </c>
      <c r="F44" s="92">
        <v>1167</v>
      </c>
      <c r="G44" s="92">
        <v>914</v>
      </c>
      <c r="H44" s="92">
        <v>643</v>
      </c>
      <c r="I44" s="92">
        <v>343</v>
      </c>
      <c r="J44" s="92">
        <v>227</v>
      </c>
      <c r="K44" s="92">
        <v>101</v>
      </c>
      <c r="L44" s="92">
        <v>71</v>
      </c>
      <c r="M44" s="27">
        <f t="shared" si="10"/>
        <v>10357</v>
      </c>
      <c r="N44" s="8"/>
      <c r="O44" s="34">
        <f t="shared" si="1"/>
        <v>3541</v>
      </c>
      <c r="P44" s="79">
        <f t="shared" si="4"/>
        <v>3350</v>
      </c>
      <c r="Q44" s="64">
        <f t="shared" si="5"/>
        <v>3466</v>
      </c>
      <c r="R44" s="35">
        <f t="shared" si="2"/>
        <v>6816</v>
      </c>
    </row>
    <row r="45" spans="1:18" ht="12">
      <c r="A45" s="14" t="s">
        <v>56</v>
      </c>
      <c r="B45" s="93">
        <v>1241</v>
      </c>
      <c r="C45" s="93">
        <v>1375</v>
      </c>
      <c r="D45" s="93">
        <v>1847</v>
      </c>
      <c r="E45" s="93">
        <v>1493</v>
      </c>
      <c r="F45" s="93">
        <v>1118</v>
      </c>
      <c r="G45" s="93">
        <v>1163</v>
      </c>
      <c r="H45" s="93">
        <v>783</v>
      </c>
      <c r="I45" s="93">
        <v>453</v>
      </c>
      <c r="J45" s="93">
        <v>319</v>
      </c>
      <c r="K45" s="93">
        <v>155</v>
      </c>
      <c r="L45" s="93">
        <v>140</v>
      </c>
      <c r="M45" s="17">
        <f t="shared" si="10"/>
        <v>10087</v>
      </c>
      <c r="N45" s="8"/>
      <c r="O45" s="22">
        <f t="shared" si="1"/>
        <v>2616</v>
      </c>
      <c r="P45" s="80">
        <f t="shared" si="4"/>
        <v>3340</v>
      </c>
      <c r="Q45" s="65">
        <f t="shared" si="5"/>
        <v>4131</v>
      </c>
      <c r="R45" s="23">
        <f t="shared" si="2"/>
        <v>7471</v>
      </c>
    </row>
    <row r="46" spans="1:18" ht="12">
      <c r="A46" s="14" t="s">
        <v>57</v>
      </c>
      <c r="B46" s="93">
        <v>2207</v>
      </c>
      <c r="C46" s="93">
        <v>2599</v>
      </c>
      <c r="D46" s="93">
        <v>3158</v>
      </c>
      <c r="E46" s="93">
        <v>2707</v>
      </c>
      <c r="F46" s="93">
        <v>2212</v>
      </c>
      <c r="G46" s="93">
        <v>1790</v>
      </c>
      <c r="H46" s="93">
        <v>1281</v>
      </c>
      <c r="I46" s="93">
        <v>848</v>
      </c>
      <c r="J46" s="93">
        <v>563</v>
      </c>
      <c r="K46" s="93">
        <v>324</v>
      </c>
      <c r="L46" s="93">
        <v>334</v>
      </c>
      <c r="M46" s="17">
        <f t="shared" si="10"/>
        <v>18023</v>
      </c>
      <c r="N46" s="8"/>
      <c r="O46" s="22">
        <f t="shared" si="1"/>
        <v>4806</v>
      </c>
      <c r="P46" s="80">
        <f t="shared" si="4"/>
        <v>5865</v>
      </c>
      <c r="Q46" s="65">
        <f t="shared" si="5"/>
        <v>7352</v>
      </c>
      <c r="R46" s="23">
        <f t="shared" si="2"/>
        <v>13217</v>
      </c>
    </row>
    <row r="47" spans="1:18" ht="12">
      <c r="A47" s="14" t="s">
        <v>58</v>
      </c>
      <c r="B47" s="93">
        <v>1293</v>
      </c>
      <c r="C47" s="93">
        <v>1359</v>
      </c>
      <c r="D47" s="93">
        <v>1788</v>
      </c>
      <c r="E47" s="93">
        <v>1621</v>
      </c>
      <c r="F47" s="93">
        <v>1426</v>
      </c>
      <c r="G47" s="93">
        <v>988</v>
      </c>
      <c r="H47" s="93">
        <v>673</v>
      </c>
      <c r="I47" s="93">
        <v>474</v>
      </c>
      <c r="J47" s="93">
        <v>286</v>
      </c>
      <c r="K47" s="93">
        <v>123</v>
      </c>
      <c r="L47" s="93">
        <v>125</v>
      </c>
      <c r="M47" s="17">
        <f t="shared" si="10"/>
        <v>10156</v>
      </c>
      <c r="N47" s="8"/>
      <c r="O47" s="22">
        <f t="shared" si="1"/>
        <v>2652</v>
      </c>
      <c r="P47" s="80">
        <f t="shared" si="4"/>
        <v>3409</v>
      </c>
      <c r="Q47" s="65">
        <f t="shared" si="5"/>
        <v>4095</v>
      </c>
      <c r="R47" s="23">
        <f t="shared" si="2"/>
        <v>7504</v>
      </c>
    </row>
    <row r="48" spans="1:18" ht="12">
      <c r="A48" s="14" t="s">
        <v>59</v>
      </c>
      <c r="B48" s="93">
        <v>504</v>
      </c>
      <c r="C48" s="93">
        <v>550</v>
      </c>
      <c r="D48" s="93">
        <v>545</v>
      </c>
      <c r="E48" s="93">
        <v>581</v>
      </c>
      <c r="F48" s="93">
        <v>453</v>
      </c>
      <c r="G48" s="93">
        <v>383</v>
      </c>
      <c r="H48" s="93">
        <v>280</v>
      </c>
      <c r="I48" s="93">
        <v>172</v>
      </c>
      <c r="J48" s="93">
        <v>140</v>
      </c>
      <c r="K48" s="93">
        <v>58</v>
      </c>
      <c r="L48" s="93">
        <v>82</v>
      </c>
      <c r="M48" s="17">
        <f t="shared" si="10"/>
        <v>3748</v>
      </c>
      <c r="N48" s="8"/>
      <c r="O48" s="22">
        <f t="shared" si="1"/>
        <v>1054</v>
      </c>
      <c r="P48" s="80">
        <f t="shared" si="4"/>
        <v>1126</v>
      </c>
      <c r="Q48" s="65">
        <f t="shared" si="5"/>
        <v>1568</v>
      </c>
      <c r="R48" s="23">
        <f t="shared" si="2"/>
        <v>2694</v>
      </c>
    </row>
    <row r="49" spans="1:18" ht="12.75" thickBot="1">
      <c r="A49" s="28" t="s">
        <v>100</v>
      </c>
      <c r="B49" s="20">
        <f>SUM(B44:B48)</f>
        <v>7026</v>
      </c>
      <c r="C49" s="20">
        <f aca="true" t="shared" si="13" ref="C49:M49">SUM(C44:C48)</f>
        <v>7643</v>
      </c>
      <c r="D49" s="20">
        <f t="shared" si="13"/>
        <v>9145</v>
      </c>
      <c r="E49" s="20">
        <f t="shared" si="13"/>
        <v>7945</v>
      </c>
      <c r="F49" s="20">
        <f t="shared" si="13"/>
        <v>6376</v>
      </c>
      <c r="G49" s="20">
        <f t="shared" si="13"/>
        <v>5238</v>
      </c>
      <c r="H49" s="20">
        <f t="shared" si="13"/>
        <v>3660</v>
      </c>
      <c r="I49" s="20">
        <f t="shared" si="13"/>
        <v>2290</v>
      </c>
      <c r="J49" s="20">
        <f t="shared" si="13"/>
        <v>1535</v>
      </c>
      <c r="K49" s="20">
        <f t="shared" si="13"/>
        <v>761</v>
      </c>
      <c r="L49" s="20">
        <f t="shared" si="13"/>
        <v>752</v>
      </c>
      <c r="M49" s="21">
        <f t="shared" si="13"/>
        <v>52371</v>
      </c>
      <c r="N49" s="8"/>
      <c r="O49" s="36">
        <f t="shared" si="1"/>
        <v>14669</v>
      </c>
      <c r="P49" s="81">
        <f t="shared" si="4"/>
        <v>17090</v>
      </c>
      <c r="Q49" s="66">
        <f t="shared" si="5"/>
        <v>20612</v>
      </c>
      <c r="R49" s="37">
        <f t="shared" si="2"/>
        <v>37702</v>
      </c>
    </row>
    <row r="50" spans="1:18" ht="12">
      <c r="A50" s="26" t="s">
        <v>60</v>
      </c>
      <c r="B50" s="92">
        <v>472</v>
      </c>
      <c r="C50" s="92">
        <v>715</v>
      </c>
      <c r="D50" s="92">
        <v>877</v>
      </c>
      <c r="E50" s="92">
        <v>910</v>
      </c>
      <c r="F50" s="92">
        <v>734</v>
      </c>
      <c r="G50" s="92">
        <v>644</v>
      </c>
      <c r="H50" s="92">
        <v>554</v>
      </c>
      <c r="I50" s="92">
        <v>409</v>
      </c>
      <c r="J50" s="92">
        <v>309</v>
      </c>
      <c r="K50" s="92">
        <v>185</v>
      </c>
      <c r="L50" s="92">
        <v>246</v>
      </c>
      <c r="M50" s="27">
        <f>SUM(B50:L50)</f>
        <v>6055</v>
      </c>
      <c r="N50" s="8"/>
      <c r="O50" s="34">
        <f t="shared" si="1"/>
        <v>1187</v>
      </c>
      <c r="P50" s="79">
        <f t="shared" si="4"/>
        <v>1787</v>
      </c>
      <c r="Q50" s="64">
        <f t="shared" si="5"/>
        <v>3081</v>
      </c>
      <c r="R50" s="35">
        <f t="shared" si="2"/>
        <v>4868</v>
      </c>
    </row>
    <row r="51" spans="1:18" ht="12">
      <c r="A51" s="14" t="s">
        <v>61</v>
      </c>
      <c r="B51" s="93">
        <v>373</v>
      </c>
      <c r="C51" s="93">
        <v>481</v>
      </c>
      <c r="D51" s="93">
        <v>887</v>
      </c>
      <c r="E51" s="93">
        <v>963</v>
      </c>
      <c r="F51" s="93">
        <v>702</v>
      </c>
      <c r="G51" s="93">
        <v>638</v>
      </c>
      <c r="H51" s="93">
        <v>428</v>
      </c>
      <c r="I51" s="93">
        <v>385</v>
      </c>
      <c r="J51" s="93">
        <v>207</v>
      </c>
      <c r="K51" s="93">
        <v>111</v>
      </c>
      <c r="L51" s="93">
        <v>128</v>
      </c>
      <c r="M51" s="17">
        <f>SUM(B51:L51)</f>
        <v>5303</v>
      </c>
      <c r="N51" s="8"/>
      <c r="O51" s="22">
        <f t="shared" si="1"/>
        <v>854</v>
      </c>
      <c r="P51" s="80">
        <f t="shared" si="4"/>
        <v>1850</v>
      </c>
      <c r="Q51" s="65">
        <f t="shared" si="5"/>
        <v>2599</v>
      </c>
      <c r="R51" s="23">
        <f t="shared" si="2"/>
        <v>4449</v>
      </c>
    </row>
    <row r="52" spans="1:18" ht="12">
      <c r="A52" s="14" t="s">
        <v>62</v>
      </c>
      <c r="B52" s="93">
        <v>900</v>
      </c>
      <c r="C52" s="93">
        <v>842</v>
      </c>
      <c r="D52" s="93">
        <v>1096</v>
      </c>
      <c r="E52" s="93">
        <v>979</v>
      </c>
      <c r="F52" s="93">
        <v>892</v>
      </c>
      <c r="G52" s="93">
        <v>781</v>
      </c>
      <c r="H52" s="93">
        <v>548</v>
      </c>
      <c r="I52" s="93">
        <v>393</v>
      </c>
      <c r="J52" s="93">
        <v>233</v>
      </c>
      <c r="K52" s="93">
        <v>152</v>
      </c>
      <c r="L52" s="93">
        <v>134</v>
      </c>
      <c r="M52" s="17">
        <f>SUM(B52:L52)</f>
        <v>6950</v>
      </c>
      <c r="N52" s="8"/>
      <c r="O52" s="22">
        <f t="shared" si="1"/>
        <v>1742</v>
      </c>
      <c r="P52" s="80">
        <f t="shared" si="4"/>
        <v>2075</v>
      </c>
      <c r="Q52" s="65">
        <f t="shared" si="5"/>
        <v>3133</v>
      </c>
      <c r="R52" s="23">
        <f t="shared" si="2"/>
        <v>5208</v>
      </c>
    </row>
    <row r="53" spans="1:18" ht="12">
      <c r="A53" s="14" t="s">
        <v>63</v>
      </c>
      <c r="B53" s="93">
        <v>548</v>
      </c>
      <c r="C53" s="93">
        <v>599</v>
      </c>
      <c r="D53" s="93">
        <v>694</v>
      </c>
      <c r="E53" s="93">
        <v>705</v>
      </c>
      <c r="F53" s="93">
        <v>497</v>
      </c>
      <c r="G53" s="93">
        <v>612</v>
      </c>
      <c r="H53" s="93">
        <v>326</v>
      </c>
      <c r="I53" s="93">
        <v>213</v>
      </c>
      <c r="J53" s="93">
        <v>141</v>
      </c>
      <c r="K53" s="93">
        <v>73</v>
      </c>
      <c r="L53" s="93">
        <v>117</v>
      </c>
      <c r="M53" s="17">
        <f>SUM(B53:L53)</f>
        <v>4525</v>
      </c>
      <c r="N53" s="8"/>
      <c r="O53" s="22">
        <f t="shared" si="1"/>
        <v>1147</v>
      </c>
      <c r="P53" s="80">
        <f t="shared" si="4"/>
        <v>1399</v>
      </c>
      <c r="Q53" s="65">
        <f t="shared" si="5"/>
        <v>1979</v>
      </c>
      <c r="R53" s="23">
        <f t="shared" si="2"/>
        <v>3378</v>
      </c>
    </row>
    <row r="54" spans="1:18" ht="12.75" thickBot="1">
      <c r="A54" s="28" t="s">
        <v>101</v>
      </c>
      <c r="B54" s="20">
        <f>SUM(B50:B53)</f>
        <v>2293</v>
      </c>
      <c r="C54" s="20">
        <f aca="true" t="shared" si="14" ref="C54:M54">SUM(C50:C53)</f>
        <v>2637</v>
      </c>
      <c r="D54" s="20">
        <f t="shared" si="14"/>
        <v>3554</v>
      </c>
      <c r="E54" s="20">
        <f t="shared" si="14"/>
        <v>3557</v>
      </c>
      <c r="F54" s="20">
        <f t="shared" si="14"/>
        <v>2825</v>
      </c>
      <c r="G54" s="20">
        <f t="shared" si="14"/>
        <v>2675</v>
      </c>
      <c r="H54" s="20">
        <f t="shared" si="14"/>
        <v>1856</v>
      </c>
      <c r="I54" s="20">
        <f t="shared" si="14"/>
        <v>1400</v>
      </c>
      <c r="J54" s="20">
        <f t="shared" si="14"/>
        <v>890</v>
      </c>
      <c r="K54" s="20">
        <f t="shared" si="14"/>
        <v>521</v>
      </c>
      <c r="L54" s="20">
        <f t="shared" si="14"/>
        <v>625</v>
      </c>
      <c r="M54" s="21">
        <f t="shared" si="14"/>
        <v>22833</v>
      </c>
      <c r="N54" s="8"/>
      <c r="O54" s="36">
        <f t="shared" si="1"/>
        <v>4930</v>
      </c>
      <c r="P54" s="81">
        <f t="shared" si="4"/>
        <v>7111</v>
      </c>
      <c r="Q54" s="66">
        <f t="shared" si="5"/>
        <v>10792</v>
      </c>
      <c r="R54" s="37">
        <f t="shared" si="2"/>
        <v>17903</v>
      </c>
    </row>
    <row r="55" spans="1:18" ht="12">
      <c r="A55" s="26" t="s">
        <v>64</v>
      </c>
      <c r="B55" s="92">
        <v>2364</v>
      </c>
      <c r="C55" s="92">
        <v>2522</v>
      </c>
      <c r="D55" s="92">
        <v>2536</v>
      </c>
      <c r="E55" s="92">
        <v>2143</v>
      </c>
      <c r="F55" s="92">
        <v>1874</v>
      </c>
      <c r="G55" s="92">
        <v>1611</v>
      </c>
      <c r="H55" s="92">
        <v>1179</v>
      </c>
      <c r="I55" s="92">
        <v>800</v>
      </c>
      <c r="J55" s="92">
        <v>535</v>
      </c>
      <c r="K55" s="92">
        <v>283</v>
      </c>
      <c r="L55" s="92">
        <v>271</v>
      </c>
      <c r="M55" s="27">
        <f aca="true" t="shared" si="15" ref="M55:M61">SUM(B55:L55)</f>
        <v>16118</v>
      </c>
      <c r="N55" s="8"/>
      <c r="O55" s="34">
        <f t="shared" si="1"/>
        <v>4886</v>
      </c>
      <c r="P55" s="79">
        <f t="shared" si="4"/>
        <v>4679</v>
      </c>
      <c r="Q55" s="64">
        <f t="shared" si="5"/>
        <v>6553</v>
      </c>
      <c r="R55" s="35">
        <f t="shared" si="2"/>
        <v>11232</v>
      </c>
    </row>
    <row r="56" spans="1:18" ht="12">
      <c r="A56" s="14" t="s">
        <v>65</v>
      </c>
      <c r="B56" s="93">
        <v>443</v>
      </c>
      <c r="C56" s="93">
        <v>576</v>
      </c>
      <c r="D56" s="93">
        <v>591</v>
      </c>
      <c r="E56" s="93">
        <v>468</v>
      </c>
      <c r="F56" s="93">
        <v>387</v>
      </c>
      <c r="G56" s="93">
        <v>424</v>
      </c>
      <c r="H56" s="93">
        <v>346</v>
      </c>
      <c r="I56" s="93">
        <v>213</v>
      </c>
      <c r="J56" s="93">
        <v>152</v>
      </c>
      <c r="K56" s="93">
        <v>106</v>
      </c>
      <c r="L56" s="93">
        <v>84</v>
      </c>
      <c r="M56" s="17">
        <f t="shared" si="15"/>
        <v>3790</v>
      </c>
      <c r="N56" s="8"/>
      <c r="O56" s="22">
        <f t="shared" si="1"/>
        <v>1019</v>
      </c>
      <c r="P56" s="80">
        <f t="shared" si="4"/>
        <v>1059</v>
      </c>
      <c r="Q56" s="65">
        <f t="shared" si="5"/>
        <v>1712</v>
      </c>
      <c r="R56" s="23">
        <f t="shared" si="2"/>
        <v>2771</v>
      </c>
    </row>
    <row r="57" spans="1:18" ht="12">
      <c r="A57" s="14" t="s">
        <v>66</v>
      </c>
      <c r="B57" s="93">
        <v>1055</v>
      </c>
      <c r="C57" s="93">
        <v>1301</v>
      </c>
      <c r="D57" s="93">
        <v>1583</v>
      </c>
      <c r="E57" s="93">
        <v>1279</v>
      </c>
      <c r="F57" s="93">
        <v>1065</v>
      </c>
      <c r="G57" s="93">
        <v>1082</v>
      </c>
      <c r="H57" s="93">
        <v>787</v>
      </c>
      <c r="I57" s="93">
        <v>608</v>
      </c>
      <c r="J57" s="93">
        <v>460</v>
      </c>
      <c r="K57" s="93">
        <v>245</v>
      </c>
      <c r="L57" s="93">
        <v>267</v>
      </c>
      <c r="M57" s="17">
        <f t="shared" si="15"/>
        <v>9732</v>
      </c>
      <c r="N57" s="8"/>
      <c r="O57" s="22">
        <f t="shared" si="1"/>
        <v>2356</v>
      </c>
      <c r="P57" s="80">
        <f t="shared" si="4"/>
        <v>2862</v>
      </c>
      <c r="Q57" s="65">
        <f t="shared" si="5"/>
        <v>4514</v>
      </c>
      <c r="R57" s="23">
        <f t="shared" si="2"/>
        <v>7376</v>
      </c>
    </row>
    <row r="58" spans="1:18" ht="12">
      <c r="A58" s="14" t="s">
        <v>67</v>
      </c>
      <c r="B58" s="93">
        <v>5715</v>
      </c>
      <c r="C58" s="93">
        <v>7329</v>
      </c>
      <c r="D58" s="93">
        <v>7490</v>
      </c>
      <c r="E58" s="93">
        <v>6333</v>
      </c>
      <c r="F58" s="93">
        <v>4952</v>
      </c>
      <c r="G58" s="93">
        <v>4492</v>
      </c>
      <c r="H58" s="93">
        <v>3008</v>
      </c>
      <c r="I58" s="93">
        <v>2037</v>
      </c>
      <c r="J58" s="93">
        <v>1436</v>
      </c>
      <c r="K58" s="93">
        <v>764</v>
      </c>
      <c r="L58" s="93">
        <v>879</v>
      </c>
      <c r="M58" s="17">
        <f t="shared" si="15"/>
        <v>44435</v>
      </c>
      <c r="N58" s="8"/>
      <c r="O58" s="22">
        <f t="shared" si="1"/>
        <v>13044</v>
      </c>
      <c r="P58" s="80">
        <f t="shared" si="4"/>
        <v>13823</v>
      </c>
      <c r="Q58" s="65">
        <f t="shared" si="5"/>
        <v>17568</v>
      </c>
      <c r="R58" s="23">
        <f t="shared" si="2"/>
        <v>31391</v>
      </c>
    </row>
    <row r="59" spans="1:18" ht="12">
      <c r="A59" s="14" t="s">
        <v>68</v>
      </c>
      <c r="B59" s="93">
        <v>1357</v>
      </c>
      <c r="C59" s="93">
        <v>2150</v>
      </c>
      <c r="D59" s="93">
        <v>2803</v>
      </c>
      <c r="E59" s="93">
        <v>2356</v>
      </c>
      <c r="F59" s="93">
        <v>1839</v>
      </c>
      <c r="G59" s="93">
        <v>1625</v>
      </c>
      <c r="H59" s="93">
        <v>1031</v>
      </c>
      <c r="I59" s="93">
        <v>672</v>
      </c>
      <c r="J59" s="93">
        <v>445</v>
      </c>
      <c r="K59" s="93">
        <v>303</v>
      </c>
      <c r="L59" s="93">
        <v>231</v>
      </c>
      <c r="M59" s="17">
        <f t="shared" si="15"/>
        <v>14812</v>
      </c>
      <c r="N59" s="8"/>
      <c r="O59" s="22">
        <f t="shared" si="1"/>
        <v>3507</v>
      </c>
      <c r="P59" s="80">
        <f t="shared" si="4"/>
        <v>5159</v>
      </c>
      <c r="Q59" s="65">
        <f t="shared" si="5"/>
        <v>6146</v>
      </c>
      <c r="R59" s="23">
        <f t="shared" si="2"/>
        <v>11305</v>
      </c>
    </row>
    <row r="60" spans="1:18" ht="12">
      <c r="A60" s="14" t="s">
        <v>69</v>
      </c>
      <c r="B60" s="93">
        <v>1773</v>
      </c>
      <c r="C60" s="93">
        <v>2161</v>
      </c>
      <c r="D60" s="93">
        <v>3257</v>
      </c>
      <c r="E60" s="93">
        <v>1770</v>
      </c>
      <c r="F60" s="93">
        <v>1631</v>
      </c>
      <c r="G60" s="93">
        <v>1483</v>
      </c>
      <c r="H60" s="93">
        <v>1140</v>
      </c>
      <c r="I60" s="93">
        <v>812</v>
      </c>
      <c r="J60" s="93">
        <v>585</v>
      </c>
      <c r="K60" s="93">
        <v>321</v>
      </c>
      <c r="L60" s="93">
        <v>416</v>
      </c>
      <c r="M60" s="17">
        <f t="shared" si="15"/>
        <v>15349</v>
      </c>
      <c r="N60" s="8"/>
      <c r="O60" s="22">
        <f t="shared" si="1"/>
        <v>3934</v>
      </c>
      <c r="P60" s="80">
        <f t="shared" si="4"/>
        <v>5027</v>
      </c>
      <c r="Q60" s="65">
        <f t="shared" si="5"/>
        <v>6388</v>
      </c>
      <c r="R60" s="23">
        <f t="shared" si="2"/>
        <v>11415</v>
      </c>
    </row>
    <row r="61" spans="1:18" ht="12">
      <c r="A61" s="14" t="s">
        <v>70</v>
      </c>
      <c r="B61" s="93">
        <v>2263</v>
      </c>
      <c r="C61" s="93">
        <v>2640</v>
      </c>
      <c r="D61" s="93">
        <v>2619</v>
      </c>
      <c r="E61" s="93">
        <v>2195</v>
      </c>
      <c r="F61" s="93">
        <v>1890</v>
      </c>
      <c r="G61" s="93">
        <v>1688</v>
      </c>
      <c r="H61" s="93">
        <v>1156</v>
      </c>
      <c r="I61" s="93">
        <v>830</v>
      </c>
      <c r="J61" s="93">
        <v>562</v>
      </c>
      <c r="K61" s="93">
        <v>297</v>
      </c>
      <c r="L61" s="93">
        <v>300</v>
      </c>
      <c r="M61" s="17">
        <f t="shared" si="15"/>
        <v>16440</v>
      </c>
      <c r="N61" s="8"/>
      <c r="O61" s="22">
        <f t="shared" si="1"/>
        <v>4903</v>
      </c>
      <c r="P61" s="80">
        <f t="shared" si="4"/>
        <v>4814</v>
      </c>
      <c r="Q61" s="65">
        <f t="shared" si="5"/>
        <v>6723</v>
      </c>
      <c r="R61" s="23">
        <f t="shared" si="2"/>
        <v>11537</v>
      </c>
    </row>
    <row r="62" spans="1:18" ht="12.75" thickBot="1">
      <c r="A62" s="28" t="s">
        <v>102</v>
      </c>
      <c r="B62" s="20">
        <f>SUM(B55:B61)</f>
        <v>14970</v>
      </c>
      <c r="C62" s="20">
        <f aca="true" t="shared" si="16" ref="C62:M62">SUM(C55:C61)</f>
        <v>18679</v>
      </c>
      <c r="D62" s="20">
        <f t="shared" si="16"/>
        <v>20879</v>
      </c>
      <c r="E62" s="20">
        <f t="shared" si="16"/>
        <v>16544</v>
      </c>
      <c r="F62" s="20">
        <f t="shared" si="16"/>
        <v>13638</v>
      </c>
      <c r="G62" s="20">
        <f t="shared" si="16"/>
        <v>12405</v>
      </c>
      <c r="H62" s="20">
        <f t="shared" si="16"/>
        <v>8647</v>
      </c>
      <c r="I62" s="20">
        <f t="shared" si="16"/>
        <v>5972</v>
      </c>
      <c r="J62" s="20">
        <f t="shared" si="16"/>
        <v>4175</v>
      </c>
      <c r="K62" s="20">
        <f t="shared" si="16"/>
        <v>2319</v>
      </c>
      <c r="L62" s="20">
        <f t="shared" si="16"/>
        <v>2448</v>
      </c>
      <c r="M62" s="21">
        <f t="shared" si="16"/>
        <v>120676</v>
      </c>
      <c r="N62" s="8"/>
      <c r="O62" s="36">
        <f t="shared" si="1"/>
        <v>33649</v>
      </c>
      <c r="P62" s="81">
        <f t="shared" si="4"/>
        <v>37423</v>
      </c>
      <c r="Q62" s="66">
        <f t="shared" si="5"/>
        <v>49604</v>
      </c>
      <c r="R62" s="37">
        <f t="shared" si="2"/>
        <v>87027</v>
      </c>
    </row>
    <row r="63" spans="1:18" ht="12.75" thickBot="1">
      <c r="A63" s="41" t="s">
        <v>71</v>
      </c>
      <c r="B63" s="91">
        <v>412</v>
      </c>
      <c r="C63" s="91">
        <v>472</v>
      </c>
      <c r="D63" s="91">
        <v>966</v>
      </c>
      <c r="E63" s="91">
        <v>900</v>
      </c>
      <c r="F63" s="91">
        <v>577</v>
      </c>
      <c r="G63" s="91">
        <v>446</v>
      </c>
      <c r="H63" s="91">
        <v>386</v>
      </c>
      <c r="I63" s="91">
        <v>209</v>
      </c>
      <c r="J63" s="91">
        <v>141</v>
      </c>
      <c r="K63" s="91">
        <v>105</v>
      </c>
      <c r="L63" s="91">
        <v>128</v>
      </c>
      <c r="M63" s="19">
        <f>SUM(B63:L63)</f>
        <v>4742</v>
      </c>
      <c r="N63" s="8"/>
      <c r="O63" s="32">
        <f t="shared" si="1"/>
        <v>884</v>
      </c>
      <c r="P63" s="76">
        <f t="shared" si="4"/>
        <v>1866</v>
      </c>
      <c r="Q63" s="72">
        <f t="shared" si="5"/>
        <v>1992</v>
      </c>
      <c r="R63" s="73">
        <f t="shared" si="2"/>
        <v>3858</v>
      </c>
    </row>
    <row r="64" spans="1:18" ht="13.5" thickBot="1" thickTop="1">
      <c r="A64" s="15" t="s">
        <v>104</v>
      </c>
      <c r="B64" s="83">
        <f>B7+B16+B26+B31+B36+B43+B49+B54+B62+B63</f>
        <v>237930</v>
      </c>
      <c r="C64" s="54">
        <f aca="true" t="shared" si="17" ref="C64:L64">C7+C16+C26+C31+C36+C43+C49+C54+C62+C63</f>
        <v>255970</v>
      </c>
      <c r="D64" s="54">
        <f t="shared" si="17"/>
        <v>237600</v>
      </c>
      <c r="E64" s="54">
        <f t="shared" si="17"/>
        <v>202898</v>
      </c>
      <c r="F64" s="54">
        <f t="shared" si="17"/>
        <v>162020</v>
      </c>
      <c r="G64" s="54">
        <f t="shared" si="17"/>
        <v>139400</v>
      </c>
      <c r="H64" s="54">
        <f t="shared" si="17"/>
        <v>97162</v>
      </c>
      <c r="I64" s="54">
        <f t="shared" si="17"/>
        <v>65113</v>
      </c>
      <c r="J64" s="54">
        <f t="shared" si="17"/>
        <v>43701</v>
      </c>
      <c r="K64" s="54">
        <f t="shared" si="17"/>
        <v>24143</v>
      </c>
      <c r="L64" s="54">
        <f t="shared" si="17"/>
        <v>26495</v>
      </c>
      <c r="M64" s="18">
        <f>M7+M16+M26+M31+M36+M43+M49+M54+M62+M63</f>
        <v>1492432</v>
      </c>
      <c r="N64" s="9"/>
      <c r="O64" s="24">
        <f>SUM(B64:C64)</f>
        <v>493900</v>
      </c>
      <c r="P64" s="82">
        <f t="shared" si="4"/>
        <v>440498</v>
      </c>
      <c r="Q64" s="67">
        <f t="shared" si="5"/>
        <v>558034</v>
      </c>
      <c r="R64" s="25">
        <f t="shared" si="2"/>
        <v>998532</v>
      </c>
    </row>
    <row r="66" spans="3:7" ht="12">
      <c r="C66" s="7"/>
      <c r="G66" s="7"/>
    </row>
  </sheetData>
  <sheetProtection/>
  <mergeCells count="2">
    <mergeCell ref="A4:A6"/>
    <mergeCell ref="M4:M6"/>
  </mergeCells>
  <conditionalFormatting sqref="B64:L64">
    <cfRule type="cellIs" priority="1" dxfId="4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127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162650</v>
      </c>
      <c r="C7" s="91">
        <v>168024</v>
      </c>
      <c r="D7" s="91">
        <v>127608</v>
      </c>
      <c r="E7" s="91">
        <v>106993</v>
      </c>
      <c r="F7" s="91">
        <v>83831</v>
      </c>
      <c r="G7" s="91">
        <v>70949</v>
      </c>
      <c r="H7" s="91">
        <v>49927</v>
      </c>
      <c r="I7" s="91">
        <v>32249</v>
      </c>
      <c r="J7" s="91">
        <v>21989</v>
      </c>
      <c r="K7" s="91">
        <v>12567</v>
      </c>
      <c r="L7" s="91">
        <v>13559</v>
      </c>
      <c r="M7" s="48">
        <f>SUM(B7:L7)</f>
        <v>850346</v>
      </c>
      <c r="N7" s="8"/>
      <c r="O7" s="32">
        <f>SUM(B7:C7)</f>
        <v>330674</v>
      </c>
      <c r="P7" s="76">
        <f>SUM(D7:E7)</f>
        <v>234601</v>
      </c>
      <c r="Q7" s="62">
        <f>SUM(F7:L7)</f>
        <v>285071</v>
      </c>
      <c r="R7" s="69">
        <f>SUM(P7:Q7)</f>
        <v>519672</v>
      </c>
    </row>
    <row r="8" spans="1:18" ht="13.5" thickBot="1" thickTop="1">
      <c r="A8" s="29" t="s">
        <v>103</v>
      </c>
      <c r="B8" s="30">
        <f aca="true" t="shared" si="0" ref="B8:L8">SUM(B64,-B7)</f>
        <v>75057</v>
      </c>
      <c r="C8" s="30">
        <f t="shared" si="0"/>
        <v>85861</v>
      </c>
      <c r="D8" s="30">
        <f t="shared" si="0"/>
        <v>110365</v>
      </c>
      <c r="E8" s="30">
        <f t="shared" si="0"/>
        <v>96783</v>
      </c>
      <c r="F8" s="30">
        <f t="shared" si="0"/>
        <v>77982</v>
      </c>
      <c r="G8" s="30">
        <f t="shared" si="0"/>
        <v>67023</v>
      </c>
      <c r="H8" s="30">
        <f t="shared" si="0"/>
        <v>47046</v>
      </c>
      <c r="I8" s="30">
        <f t="shared" si="0"/>
        <v>32124</v>
      </c>
      <c r="J8" s="30">
        <f t="shared" si="0"/>
        <v>21155</v>
      </c>
      <c r="K8" s="30">
        <f t="shared" si="0"/>
        <v>11798</v>
      </c>
      <c r="L8" s="30">
        <f t="shared" si="0"/>
        <v>12775</v>
      </c>
      <c r="M8" s="31">
        <f>SUM(M64,-M7)</f>
        <v>637969</v>
      </c>
      <c r="N8" s="8"/>
      <c r="O8" s="32">
        <f aca="true" t="shared" si="1" ref="O8:O63">SUM(B8:C8)</f>
        <v>160918</v>
      </c>
      <c r="P8" s="77">
        <f>SUM(D8:E8)</f>
        <v>207148</v>
      </c>
      <c r="Q8" s="63">
        <f>SUM(F8:L8)</f>
        <v>269903</v>
      </c>
      <c r="R8" s="33">
        <f aca="true" t="shared" si="2" ref="R8:R64">SUM(P8:Q8)</f>
        <v>477051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2033</v>
      </c>
      <c r="C10" s="92">
        <v>2230</v>
      </c>
      <c r="D10" s="92">
        <v>2409</v>
      </c>
      <c r="E10" s="92">
        <v>2108</v>
      </c>
      <c r="F10" s="92">
        <v>1740</v>
      </c>
      <c r="G10" s="92">
        <v>1288</v>
      </c>
      <c r="H10" s="92">
        <v>848</v>
      </c>
      <c r="I10" s="92">
        <v>516</v>
      </c>
      <c r="J10" s="92">
        <v>318</v>
      </c>
      <c r="K10" s="92">
        <v>194</v>
      </c>
      <c r="L10" s="92">
        <v>177</v>
      </c>
      <c r="M10" s="27">
        <f aca="true" t="shared" si="3" ref="M10:M15">SUM(B10:L10)</f>
        <v>13861</v>
      </c>
      <c r="N10" s="8"/>
      <c r="O10" s="34">
        <f t="shared" si="1"/>
        <v>4263</v>
      </c>
      <c r="P10" s="79">
        <f aca="true" t="shared" si="4" ref="P10:P64">SUM(D10:E10)</f>
        <v>4517</v>
      </c>
      <c r="Q10" s="64">
        <f aca="true" t="shared" si="5" ref="Q10:Q64">SUM(F10:L10)</f>
        <v>5081</v>
      </c>
      <c r="R10" s="35">
        <f t="shared" si="2"/>
        <v>9598</v>
      </c>
    </row>
    <row r="11" spans="1:18" ht="12">
      <c r="A11" s="14" t="s">
        <v>27</v>
      </c>
      <c r="B11" s="93">
        <v>7298</v>
      </c>
      <c r="C11" s="93">
        <v>8948</v>
      </c>
      <c r="D11" s="93">
        <v>7587</v>
      </c>
      <c r="E11" s="93">
        <v>6574</v>
      </c>
      <c r="F11" s="93">
        <v>5146</v>
      </c>
      <c r="G11" s="93">
        <v>4126</v>
      </c>
      <c r="H11" s="93">
        <v>2980</v>
      </c>
      <c r="I11" s="93">
        <v>2051</v>
      </c>
      <c r="J11" s="93">
        <v>1339</v>
      </c>
      <c r="K11" s="93">
        <v>803</v>
      </c>
      <c r="L11" s="93">
        <v>794</v>
      </c>
      <c r="M11" s="17">
        <f t="shared" si="3"/>
        <v>47646</v>
      </c>
      <c r="N11" s="8"/>
      <c r="O11" s="22">
        <f t="shared" si="1"/>
        <v>16246</v>
      </c>
      <c r="P11" s="80">
        <f>SUM(D11:E11)</f>
        <v>14161</v>
      </c>
      <c r="Q11" s="65">
        <f t="shared" si="5"/>
        <v>17239</v>
      </c>
      <c r="R11" s="23">
        <f t="shared" si="2"/>
        <v>31400</v>
      </c>
    </row>
    <row r="12" spans="1:18" ht="12">
      <c r="A12" s="14" t="s">
        <v>28</v>
      </c>
      <c r="B12" s="93">
        <v>2667</v>
      </c>
      <c r="C12" s="93">
        <v>3284</v>
      </c>
      <c r="D12" s="93">
        <v>3959</v>
      </c>
      <c r="E12" s="93">
        <v>3397</v>
      </c>
      <c r="F12" s="93">
        <v>2638</v>
      </c>
      <c r="G12" s="93">
        <v>2563</v>
      </c>
      <c r="H12" s="93">
        <v>1769</v>
      </c>
      <c r="I12" s="93">
        <v>1146</v>
      </c>
      <c r="J12" s="93">
        <v>894</v>
      </c>
      <c r="K12" s="93">
        <v>517</v>
      </c>
      <c r="L12" s="93">
        <v>536</v>
      </c>
      <c r="M12" s="17">
        <f t="shared" si="3"/>
        <v>23370</v>
      </c>
      <c r="N12" s="8"/>
      <c r="O12" s="22">
        <f t="shared" si="1"/>
        <v>5951</v>
      </c>
      <c r="P12" s="80">
        <f t="shared" si="4"/>
        <v>7356</v>
      </c>
      <c r="Q12" s="65">
        <f t="shared" si="5"/>
        <v>10063</v>
      </c>
      <c r="R12" s="23">
        <f t="shared" si="2"/>
        <v>17419</v>
      </c>
    </row>
    <row r="13" spans="1:18" ht="12">
      <c r="A13" s="14" t="s">
        <v>29</v>
      </c>
      <c r="B13" s="93">
        <v>715</v>
      </c>
      <c r="C13" s="93">
        <v>856</v>
      </c>
      <c r="D13" s="93">
        <v>1179</v>
      </c>
      <c r="E13" s="93">
        <v>844</v>
      </c>
      <c r="F13" s="93">
        <v>651</v>
      </c>
      <c r="G13" s="93">
        <v>608</v>
      </c>
      <c r="H13" s="93">
        <v>451</v>
      </c>
      <c r="I13" s="93">
        <v>318</v>
      </c>
      <c r="J13" s="93">
        <v>214</v>
      </c>
      <c r="K13" s="93">
        <v>112</v>
      </c>
      <c r="L13" s="93">
        <v>121</v>
      </c>
      <c r="M13" s="17">
        <f t="shared" si="3"/>
        <v>6069</v>
      </c>
      <c r="N13" s="8"/>
      <c r="O13" s="22">
        <f t="shared" si="1"/>
        <v>1571</v>
      </c>
      <c r="P13" s="80">
        <f t="shared" si="4"/>
        <v>2023</v>
      </c>
      <c r="Q13" s="65">
        <f t="shared" si="5"/>
        <v>2475</v>
      </c>
      <c r="R13" s="23">
        <f t="shared" si="2"/>
        <v>4498</v>
      </c>
    </row>
    <row r="14" spans="1:18" ht="12">
      <c r="A14" s="14" t="s">
        <v>30</v>
      </c>
      <c r="B14" s="93">
        <v>1122</v>
      </c>
      <c r="C14" s="93">
        <v>1463</v>
      </c>
      <c r="D14" s="93">
        <v>2355</v>
      </c>
      <c r="E14" s="93">
        <v>2024</v>
      </c>
      <c r="F14" s="93">
        <v>1640</v>
      </c>
      <c r="G14" s="93">
        <v>1407</v>
      </c>
      <c r="H14" s="93">
        <v>1158</v>
      </c>
      <c r="I14" s="93">
        <v>874</v>
      </c>
      <c r="J14" s="93">
        <v>572</v>
      </c>
      <c r="K14" s="93">
        <v>370</v>
      </c>
      <c r="L14" s="93">
        <v>392</v>
      </c>
      <c r="M14" s="17">
        <f t="shared" si="3"/>
        <v>13377</v>
      </c>
      <c r="N14" s="8"/>
      <c r="O14" s="22">
        <f t="shared" si="1"/>
        <v>2585</v>
      </c>
      <c r="P14" s="80">
        <f t="shared" si="4"/>
        <v>4379</v>
      </c>
      <c r="Q14" s="65">
        <f t="shared" si="5"/>
        <v>6413</v>
      </c>
      <c r="R14" s="23">
        <f t="shared" si="2"/>
        <v>10792</v>
      </c>
    </row>
    <row r="15" spans="1:18" ht="12">
      <c r="A15" s="14" t="s">
        <v>31</v>
      </c>
      <c r="B15" s="93">
        <v>1634</v>
      </c>
      <c r="C15" s="93">
        <v>1998</v>
      </c>
      <c r="D15" s="93">
        <v>2298</v>
      </c>
      <c r="E15" s="93">
        <v>2173</v>
      </c>
      <c r="F15" s="93">
        <v>1987</v>
      </c>
      <c r="G15" s="93">
        <v>1859</v>
      </c>
      <c r="H15" s="93">
        <v>1351</v>
      </c>
      <c r="I15" s="93">
        <v>1025</v>
      </c>
      <c r="J15" s="93">
        <v>794</v>
      </c>
      <c r="K15" s="93">
        <v>420</v>
      </c>
      <c r="L15" s="93">
        <v>498</v>
      </c>
      <c r="M15" s="17">
        <f t="shared" si="3"/>
        <v>16037</v>
      </c>
      <c r="N15" s="8"/>
      <c r="O15" s="22">
        <f t="shared" si="1"/>
        <v>3632</v>
      </c>
      <c r="P15" s="80">
        <f t="shared" si="4"/>
        <v>4471</v>
      </c>
      <c r="Q15" s="65">
        <f t="shared" si="5"/>
        <v>7934</v>
      </c>
      <c r="R15" s="23">
        <f t="shared" si="2"/>
        <v>12405</v>
      </c>
    </row>
    <row r="16" spans="1:18" ht="12.75" thickBot="1">
      <c r="A16" s="28" t="s">
        <v>95</v>
      </c>
      <c r="B16" s="20">
        <f aca="true" t="shared" si="6" ref="B16:L16">SUM(B10:B15)</f>
        <v>15469</v>
      </c>
      <c r="C16" s="20">
        <f t="shared" si="6"/>
        <v>18779</v>
      </c>
      <c r="D16" s="20">
        <f t="shared" si="6"/>
        <v>19787</v>
      </c>
      <c r="E16" s="20">
        <f t="shared" si="6"/>
        <v>17120</v>
      </c>
      <c r="F16" s="20">
        <f t="shared" si="6"/>
        <v>13802</v>
      </c>
      <c r="G16" s="20">
        <f t="shared" si="6"/>
        <v>11851</v>
      </c>
      <c r="H16" s="20">
        <f t="shared" si="6"/>
        <v>8557</v>
      </c>
      <c r="I16" s="20">
        <f t="shared" si="6"/>
        <v>5930</v>
      </c>
      <c r="J16" s="20">
        <f t="shared" si="6"/>
        <v>4131</v>
      </c>
      <c r="K16" s="20">
        <f t="shared" si="6"/>
        <v>2416</v>
      </c>
      <c r="L16" s="20">
        <f t="shared" si="6"/>
        <v>2518</v>
      </c>
      <c r="M16" s="21">
        <f>SUM(M10:M15)</f>
        <v>120360</v>
      </c>
      <c r="N16" s="8"/>
      <c r="O16" s="36">
        <f t="shared" si="1"/>
        <v>34248</v>
      </c>
      <c r="P16" s="81">
        <f t="shared" si="4"/>
        <v>36907</v>
      </c>
      <c r="Q16" s="66">
        <f t="shared" si="5"/>
        <v>49205</v>
      </c>
      <c r="R16" s="37">
        <f t="shared" si="2"/>
        <v>86112</v>
      </c>
    </row>
    <row r="17" spans="1:18" ht="12">
      <c r="A17" s="26" t="s">
        <v>32</v>
      </c>
      <c r="B17" s="92">
        <v>3025</v>
      </c>
      <c r="C17" s="92">
        <v>3187</v>
      </c>
      <c r="D17" s="92">
        <v>5478</v>
      </c>
      <c r="E17" s="92">
        <v>4645</v>
      </c>
      <c r="F17" s="92">
        <v>3706</v>
      </c>
      <c r="G17" s="92">
        <v>3080</v>
      </c>
      <c r="H17" s="92">
        <v>2146</v>
      </c>
      <c r="I17" s="92">
        <v>1542</v>
      </c>
      <c r="J17" s="92">
        <v>940</v>
      </c>
      <c r="K17" s="92">
        <v>512</v>
      </c>
      <c r="L17" s="92">
        <v>613</v>
      </c>
      <c r="M17" s="27">
        <f>SUM(B17:L17)</f>
        <v>28874</v>
      </c>
      <c r="N17" s="8"/>
      <c r="O17" s="34">
        <f t="shared" si="1"/>
        <v>6212</v>
      </c>
      <c r="P17" s="79">
        <f t="shared" si="4"/>
        <v>10123</v>
      </c>
      <c r="Q17" s="64">
        <f t="shared" si="5"/>
        <v>12539</v>
      </c>
      <c r="R17" s="35">
        <f t="shared" si="2"/>
        <v>22662</v>
      </c>
    </row>
    <row r="18" spans="1:18" ht="12">
      <c r="A18" s="14" t="s">
        <v>33</v>
      </c>
      <c r="B18" s="93">
        <v>5792</v>
      </c>
      <c r="C18" s="93">
        <v>6505</v>
      </c>
      <c r="D18" s="93">
        <v>9443</v>
      </c>
      <c r="E18" s="93">
        <v>8727</v>
      </c>
      <c r="F18" s="93">
        <v>6692</v>
      </c>
      <c r="G18" s="93">
        <v>5849</v>
      </c>
      <c r="H18" s="93">
        <v>3999</v>
      </c>
      <c r="I18" s="93">
        <v>2748</v>
      </c>
      <c r="J18" s="93">
        <v>1808</v>
      </c>
      <c r="K18" s="93">
        <v>975</v>
      </c>
      <c r="L18" s="93">
        <v>1236</v>
      </c>
      <c r="M18" s="17">
        <f aca="true" t="shared" si="7" ref="M18:M25">SUM(B18:L18)</f>
        <v>53774</v>
      </c>
      <c r="N18" s="8"/>
      <c r="O18" s="22">
        <f t="shared" si="1"/>
        <v>12297</v>
      </c>
      <c r="P18" s="80">
        <f t="shared" si="4"/>
        <v>18170</v>
      </c>
      <c r="Q18" s="65">
        <f t="shared" si="5"/>
        <v>23307</v>
      </c>
      <c r="R18" s="23">
        <f t="shared" si="2"/>
        <v>41477</v>
      </c>
    </row>
    <row r="19" spans="1:18" ht="12">
      <c r="A19" s="14" t="s">
        <v>34</v>
      </c>
      <c r="B19" s="93">
        <v>5143</v>
      </c>
      <c r="C19" s="93">
        <v>5183</v>
      </c>
      <c r="D19" s="93">
        <v>6637</v>
      </c>
      <c r="E19" s="93">
        <v>6040</v>
      </c>
      <c r="F19" s="93">
        <v>4937</v>
      </c>
      <c r="G19" s="93">
        <v>4088</v>
      </c>
      <c r="H19" s="93">
        <v>2940</v>
      </c>
      <c r="I19" s="93">
        <v>1893</v>
      </c>
      <c r="J19" s="93">
        <v>1151</v>
      </c>
      <c r="K19" s="93">
        <v>697</v>
      </c>
      <c r="L19" s="93">
        <v>659</v>
      </c>
      <c r="M19" s="17">
        <f t="shared" si="7"/>
        <v>39368</v>
      </c>
      <c r="N19" s="8"/>
      <c r="O19" s="22">
        <f t="shared" si="1"/>
        <v>10326</v>
      </c>
      <c r="P19" s="80">
        <f t="shared" si="4"/>
        <v>12677</v>
      </c>
      <c r="Q19" s="65">
        <f t="shared" si="5"/>
        <v>16365</v>
      </c>
      <c r="R19" s="23">
        <f t="shared" si="2"/>
        <v>29042</v>
      </c>
    </row>
    <row r="20" spans="1:18" ht="12">
      <c r="A20" s="14" t="s">
        <v>35</v>
      </c>
      <c r="B20" s="93">
        <v>1357</v>
      </c>
      <c r="C20" s="93">
        <v>1627</v>
      </c>
      <c r="D20" s="93">
        <v>1953</v>
      </c>
      <c r="E20" s="93">
        <v>1931</v>
      </c>
      <c r="F20" s="93">
        <v>1547</v>
      </c>
      <c r="G20" s="93">
        <v>1313</v>
      </c>
      <c r="H20" s="93">
        <v>1000</v>
      </c>
      <c r="I20" s="93">
        <v>607</v>
      </c>
      <c r="J20" s="93">
        <v>448</v>
      </c>
      <c r="K20" s="93">
        <v>246</v>
      </c>
      <c r="L20" s="93">
        <v>311</v>
      </c>
      <c r="M20" s="17">
        <f t="shared" si="7"/>
        <v>12340</v>
      </c>
      <c r="N20" s="8"/>
      <c r="O20" s="22">
        <f t="shared" si="1"/>
        <v>2984</v>
      </c>
      <c r="P20" s="80">
        <f t="shared" si="4"/>
        <v>3884</v>
      </c>
      <c r="Q20" s="65">
        <f t="shared" si="5"/>
        <v>5472</v>
      </c>
      <c r="R20" s="23">
        <f t="shared" si="2"/>
        <v>9356</v>
      </c>
    </row>
    <row r="21" spans="1:18" ht="12">
      <c r="A21" s="14" t="s">
        <v>36</v>
      </c>
      <c r="B21" s="93">
        <v>4346</v>
      </c>
      <c r="C21" s="93">
        <v>4731</v>
      </c>
      <c r="D21" s="93">
        <v>6677</v>
      </c>
      <c r="E21" s="93">
        <v>6027</v>
      </c>
      <c r="F21" s="93">
        <v>5013</v>
      </c>
      <c r="G21" s="93">
        <v>4051</v>
      </c>
      <c r="H21" s="93">
        <v>2754</v>
      </c>
      <c r="I21" s="93">
        <v>1872</v>
      </c>
      <c r="J21" s="93">
        <v>1220</v>
      </c>
      <c r="K21" s="93">
        <v>658</v>
      </c>
      <c r="L21" s="93">
        <v>731</v>
      </c>
      <c r="M21" s="17">
        <f t="shared" si="7"/>
        <v>38080</v>
      </c>
      <c r="N21" s="8"/>
      <c r="O21" s="22">
        <f t="shared" si="1"/>
        <v>9077</v>
      </c>
      <c r="P21" s="80">
        <f t="shared" si="4"/>
        <v>12704</v>
      </c>
      <c r="Q21" s="65">
        <f t="shared" si="5"/>
        <v>16299</v>
      </c>
      <c r="R21" s="23">
        <f t="shared" si="2"/>
        <v>29003</v>
      </c>
    </row>
    <row r="22" spans="1:18" ht="12">
      <c r="A22" s="14" t="s">
        <v>37</v>
      </c>
      <c r="B22" s="93">
        <v>218</v>
      </c>
      <c r="C22" s="93">
        <v>204</v>
      </c>
      <c r="D22" s="93">
        <v>319</v>
      </c>
      <c r="E22" s="93">
        <v>268</v>
      </c>
      <c r="F22" s="93">
        <v>231</v>
      </c>
      <c r="G22" s="93">
        <v>206</v>
      </c>
      <c r="H22" s="93">
        <v>148</v>
      </c>
      <c r="I22" s="93">
        <v>126</v>
      </c>
      <c r="J22" s="93">
        <v>44</v>
      </c>
      <c r="K22" s="93">
        <v>21</v>
      </c>
      <c r="L22" s="93">
        <v>40</v>
      </c>
      <c r="M22" s="17">
        <f t="shared" si="7"/>
        <v>1825</v>
      </c>
      <c r="N22" s="8"/>
      <c r="O22" s="22">
        <f t="shared" si="1"/>
        <v>422</v>
      </c>
      <c r="P22" s="80">
        <f t="shared" si="4"/>
        <v>587</v>
      </c>
      <c r="Q22" s="65">
        <f t="shared" si="5"/>
        <v>816</v>
      </c>
      <c r="R22" s="23">
        <f t="shared" si="2"/>
        <v>1403</v>
      </c>
    </row>
    <row r="23" spans="1:18" ht="12">
      <c r="A23" s="14" t="s">
        <v>38</v>
      </c>
      <c r="B23" s="93">
        <v>819</v>
      </c>
      <c r="C23" s="93">
        <v>915</v>
      </c>
      <c r="D23" s="93">
        <v>1282</v>
      </c>
      <c r="E23" s="93">
        <v>1382</v>
      </c>
      <c r="F23" s="93">
        <v>1163</v>
      </c>
      <c r="G23" s="93">
        <v>971</v>
      </c>
      <c r="H23" s="93">
        <v>707</v>
      </c>
      <c r="I23" s="93">
        <v>520</v>
      </c>
      <c r="J23" s="93">
        <v>344</v>
      </c>
      <c r="K23" s="93">
        <v>171</v>
      </c>
      <c r="L23" s="93">
        <v>211</v>
      </c>
      <c r="M23" s="17">
        <f t="shared" si="7"/>
        <v>8485</v>
      </c>
      <c r="N23" s="8"/>
      <c r="O23" s="22">
        <f t="shared" si="1"/>
        <v>1734</v>
      </c>
      <c r="P23" s="80">
        <f t="shared" si="4"/>
        <v>2664</v>
      </c>
      <c r="Q23" s="65">
        <f t="shared" si="5"/>
        <v>4087</v>
      </c>
      <c r="R23" s="23">
        <f t="shared" si="2"/>
        <v>6751</v>
      </c>
    </row>
    <row r="24" spans="1:18" ht="12">
      <c r="A24" s="14" t="s">
        <v>39</v>
      </c>
      <c r="B24" s="93">
        <v>513</v>
      </c>
      <c r="C24" s="93">
        <v>550</v>
      </c>
      <c r="D24" s="93">
        <v>618</v>
      </c>
      <c r="E24" s="93">
        <v>514</v>
      </c>
      <c r="F24" s="93">
        <v>503</v>
      </c>
      <c r="G24" s="93">
        <v>462</v>
      </c>
      <c r="H24" s="93">
        <v>357</v>
      </c>
      <c r="I24" s="93">
        <v>230</v>
      </c>
      <c r="J24" s="93">
        <v>156</v>
      </c>
      <c r="K24" s="93">
        <v>75</v>
      </c>
      <c r="L24" s="93">
        <v>75</v>
      </c>
      <c r="M24" s="17">
        <f t="shared" si="7"/>
        <v>4053</v>
      </c>
      <c r="N24" s="8"/>
      <c r="O24" s="22">
        <f t="shared" si="1"/>
        <v>1063</v>
      </c>
      <c r="P24" s="80">
        <f t="shared" si="4"/>
        <v>1132</v>
      </c>
      <c r="Q24" s="65">
        <f t="shared" si="5"/>
        <v>1858</v>
      </c>
      <c r="R24" s="23">
        <f t="shared" si="2"/>
        <v>2990</v>
      </c>
    </row>
    <row r="25" spans="1:18" ht="12">
      <c r="A25" s="14" t="s">
        <v>40</v>
      </c>
      <c r="B25" s="93">
        <v>1403</v>
      </c>
      <c r="C25" s="93">
        <v>1662</v>
      </c>
      <c r="D25" s="93">
        <v>2952</v>
      </c>
      <c r="E25" s="93">
        <v>2697</v>
      </c>
      <c r="F25" s="93">
        <v>1924</v>
      </c>
      <c r="G25" s="93">
        <v>1660</v>
      </c>
      <c r="H25" s="93">
        <v>1284</v>
      </c>
      <c r="I25" s="93">
        <v>850</v>
      </c>
      <c r="J25" s="93">
        <v>548</v>
      </c>
      <c r="K25" s="93">
        <v>251</v>
      </c>
      <c r="L25" s="93">
        <v>275</v>
      </c>
      <c r="M25" s="17">
        <f t="shared" si="7"/>
        <v>15506</v>
      </c>
      <c r="N25" s="8"/>
      <c r="O25" s="22">
        <f t="shared" si="1"/>
        <v>3065</v>
      </c>
      <c r="P25" s="80">
        <f t="shared" si="4"/>
        <v>5649</v>
      </c>
      <c r="Q25" s="65">
        <f t="shared" si="5"/>
        <v>6792</v>
      </c>
      <c r="R25" s="23">
        <f t="shared" si="2"/>
        <v>12441</v>
      </c>
    </row>
    <row r="26" spans="1:18" ht="12.75" thickBot="1">
      <c r="A26" s="28" t="s">
        <v>96</v>
      </c>
      <c r="B26" s="20">
        <f aca="true" t="shared" si="8" ref="B26:L26">SUM(B17:B25)</f>
        <v>22616</v>
      </c>
      <c r="C26" s="20">
        <f t="shared" si="8"/>
        <v>24564</v>
      </c>
      <c r="D26" s="20">
        <f t="shared" si="8"/>
        <v>35359</v>
      </c>
      <c r="E26" s="20">
        <f t="shared" si="8"/>
        <v>32231</v>
      </c>
      <c r="F26" s="20">
        <f t="shared" si="8"/>
        <v>25716</v>
      </c>
      <c r="G26" s="20">
        <f t="shared" si="8"/>
        <v>21680</v>
      </c>
      <c r="H26" s="20">
        <f t="shared" si="8"/>
        <v>15335</v>
      </c>
      <c r="I26" s="20">
        <f t="shared" si="8"/>
        <v>10388</v>
      </c>
      <c r="J26" s="20">
        <f t="shared" si="8"/>
        <v>6659</v>
      </c>
      <c r="K26" s="20">
        <f t="shared" si="8"/>
        <v>3606</v>
      </c>
      <c r="L26" s="20">
        <f t="shared" si="8"/>
        <v>4151</v>
      </c>
      <c r="M26" s="21">
        <f>SUM(M17:M25)</f>
        <v>202305</v>
      </c>
      <c r="N26" s="8"/>
      <c r="O26" s="36">
        <f t="shared" si="1"/>
        <v>47180</v>
      </c>
      <c r="P26" s="81">
        <f t="shared" si="4"/>
        <v>67590</v>
      </c>
      <c r="Q26" s="66">
        <f t="shared" si="5"/>
        <v>87535</v>
      </c>
      <c r="R26" s="37">
        <f t="shared" si="2"/>
        <v>155125</v>
      </c>
    </row>
    <row r="27" spans="1:18" ht="12">
      <c r="A27" s="26" t="s">
        <v>41</v>
      </c>
      <c r="B27" s="92">
        <v>955</v>
      </c>
      <c r="C27" s="92">
        <v>1092</v>
      </c>
      <c r="D27" s="92">
        <v>1508</v>
      </c>
      <c r="E27" s="92">
        <v>1359</v>
      </c>
      <c r="F27" s="92">
        <v>1174</v>
      </c>
      <c r="G27" s="92">
        <v>1065</v>
      </c>
      <c r="H27" s="92">
        <v>708</v>
      </c>
      <c r="I27" s="92">
        <v>539</v>
      </c>
      <c r="J27" s="92">
        <v>349</v>
      </c>
      <c r="K27" s="92">
        <v>188</v>
      </c>
      <c r="L27" s="92">
        <v>195</v>
      </c>
      <c r="M27" s="27">
        <f>SUM(B27:L27)</f>
        <v>9132</v>
      </c>
      <c r="N27" s="8"/>
      <c r="O27" s="34">
        <f t="shared" si="1"/>
        <v>2047</v>
      </c>
      <c r="P27" s="79">
        <f t="shared" si="4"/>
        <v>2867</v>
      </c>
      <c r="Q27" s="64">
        <f t="shared" si="5"/>
        <v>4218</v>
      </c>
      <c r="R27" s="35">
        <f t="shared" si="2"/>
        <v>7085</v>
      </c>
    </row>
    <row r="28" spans="1:18" ht="12">
      <c r="A28" s="14" t="s">
        <v>42</v>
      </c>
      <c r="B28" s="93">
        <v>251</v>
      </c>
      <c r="C28" s="93">
        <v>328</v>
      </c>
      <c r="D28" s="93">
        <v>333</v>
      </c>
      <c r="E28" s="93">
        <v>372</v>
      </c>
      <c r="F28" s="93">
        <v>322</v>
      </c>
      <c r="G28" s="93">
        <v>310</v>
      </c>
      <c r="H28" s="93">
        <v>234</v>
      </c>
      <c r="I28" s="93">
        <v>149</v>
      </c>
      <c r="J28" s="93">
        <v>88</v>
      </c>
      <c r="K28" s="93">
        <v>55</v>
      </c>
      <c r="L28" s="93">
        <v>55</v>
      </c>
      <c r="M28" s="17">
        <f>SUM(B28:L28)</f>
        <v>2497</v>
      </c>
      <c r="N28" s="8"/>
      <c r="O28" s="22">
        <f t="shared" si="1"/>
        <v>579</v>
      </c>
      <c r="P28" s="80">
        <f t="shared" si="4"/>
        <v>705</v>
      </c>
      <c r="Q28" s="65">
        <f t="shared" si="5"/>
        <v>1213</v>
      </c>
      <c r="R28" s="23">
        <f t="shared" si="2"/>
        <v>1918</v>
      </c>
    </row>
    <row r="29" spans="1:18" ht="12">
      <c r="A29" s="14" t="s">
        <v>43</v>
      </c>
      <c r="B29" s="94">
        <v>601</v>
      </c>
      <c r="C29" s="94">
        <v>619</v>
      </c>
      <c r="D29" s="94">
        <v>660</v>
      </c>
      <c r="E29" s="94">
        <v>669</v>
      </c>
      <c r="F29" s="94">
        <v>454</v>
      </c>
      <c r="G29" s="94">
        <v>454</v>
      </c>
      <c r="H29" s="94">
        <v>270</v>
      </c>
      <c r="I29" s="94">
        <v>189</v>
      </c>
      <c r="J29" s="94">
        <v>125</v>
      </c>
      <c r="K29" s="94">
        <v>68</v>
      </c>
      <c r="L29" s="94">
        <v>56</v>
      </c>
      <c r="M29" s="17">
        <f>SUM(B29:L29)</f>
        <v>4165</v>
      </c>
      <c r="N29" s="8"/>
      <c r="O29" s="22">
        <f t="shared" si="1"/>
        <v>1220</v>
      </c>
      <c r="P29" s="80">
        <f t="shared" si="4"/>
        <v>1329</v>
      </c>
      <c r="Q29" s="65">
        <f t="shared" si="5"/>
        <v>1616</v>
      </c>
      <c r="R29" s="23">
        <f t="shared" si="2"/>
        <v>2945</v>
      </c>
    </row>
    <row r="30" spans="1:18" ht="12">
      <c r="A30" s="14" t="s">
        <v>44</v>
      </c>
      <c r="B30" s="94">
        <v>182</v>
      </c>
      <c r="C30" s="94">
        <v>190</v>
      </c>
      <c r="D30" s="94">
        <v>188</v>
      </c>
      <c r="E30" s="94">
        <v>177</v>
      </c>
      <c r="F30" s="94">
        <v>180</v>
      </c>
      <c r="G30" s="94">
        <v>174</v>
      </c>
      <c r="H30" s="94">
        <v>115</v>
      </c>
      <c r="I30" s="94">
        <v>76</v>
      </c>
      <c r="J30" s="94">
        <v>39</v>
      </c>
      <c r="K30" s="94">
        <v>15</v>
      </c>
      <c r="L30" s="94">
        <v>22</v>
      </c>
      <c r="M30" s="17">
        <f>SUM(B30:L30)</f>
        <v>1358</v>
      </c>
      <c r="N30" s="8"/>
      <c r="O30" s="22">
        <f t="shared" si="1"/>
        <v>372</v>
      </c>
      <c r="P30" s="80">
        <f t="shared" si="4"/>
        <v>365</v>
      </c>
      <c r="Q30" s="65">
        <f t="shared" si="5"/>
        <v>621</v>
      </c>
      <c r="R30" s="23">
        <f t="shared" si="2"/>
        <v>986</v>
      </c>
    </row>
    <row r="31" spans="1:18" ht="12.75" thickBot="1">
      <c r="A31" s="28" t="s">
        <v>97</v>
      </c>
      <c r="B31" s="20">
        <f aca="true" t="shared" si="9" ref="B31:L31">SUM(B27:B30)</f>
        <v>1989</v>
      </c>
      <c r="C31" s="20">
        <f t="shared" si="9"/>
        <v>2229</v>
      </c>
      <c r="D31" s="20">
        <f t="shared" si="9"/>
        <v>2689</v>
      </c>
      <c r="E31" s="20">
        <f t="shared" si="9"/>
        <v>2577</v>
      </c>
      <c r="F31" s="20">
        <f t="shared" si="9"/>
        <v>2130</v>
      </c>
      <c r="G31" s="20">
        <f t="shared" si="9"/>
        <v>2003</v>
      </c>
      <c r="H31" s="20">
        <f t="shared" si="9"/>
        <v>1327</v>
      </c>
      <c r="I31" s="20">
        <f t="shared" si="9"/>
        <v>953</v>
      </c>
      <c r="J31" s="20">
        <f t="shared" si="9"/>
        <v>601</v>
      </c>
      <c r="K31" s="20">
        <f t="shared" si="9"/>
        <v>326</v>
      </c>
      <c r="L31" s="20">
        <f t="shared" si="9"/>
        <v>328</v>
      </c>
      <c r="M31" s="21">
        <f>SUM(M27:M30)</f>
        <v>17152</v>
      </c>
      <c r="N31" s="8"/>
      <c r="O31" s="36">
        <f t="shared" si="1"/>
        <v>4218</v>
      </c>
      <c r="P31" s="81">
        <f t="shared" si="4"/>
        <v>5266</v>
      </c>
      <c r="Q31" s="66">
        <f t="shared" si="5"/>
        <v>7668</v>
      </c>
      <c r="R31" s="37">
        <f t="shared" si="2"/>
        <v>12934</v>
      </c>
    </row>
    <row r="32" spans="1:18" ht="12">
      <c r="A32" s="26" t="s">
        <v>45</v>
      </c>
      <c r="B32" s="92">
        <v>2252</v>
      </c>
      <c r="C32" s="92">
        <v>2560</v>
      </c>
      <c r="D32" s="92">
        <v>3216</v>
      </c>
      <c r="E32" s="92">
        <v>2773</v>
      </c>
      <c r="F32" s="92">
        <v>2509</v>
      </c>
      <c r="G32" s="92">
        <v>2202</v>
      </c>
      <c r="H32" s="92">
        <v>1448</v>
      </c>
      <c r="I32" s="92">
        <v>904</v>
      </c>
      <c r="J32" s="92">
        <v>611</v>
      </c>
      <c r="K32" s="92">
        <v>297</v>
      </c>
      <c r="L32" s="92">
        <v>352</v>
      </c>
      <c r="M32" s="27">
        <f>SUM(B32:L32)</f>
        <v>19124</v>
      </c>
      <c r="N32" s="8"/>
      <c r="O32" s="34">
        <f t="shared" si="1"/>
        <v>4812</v>
      </c>
      <c r="P32" s="79">
        <f t="shared" si="4"/>
        <v>5989</v>
      </c>
      <c r="Q32" s="64">
        <f t="shared" si="5"/>
        <v>8323</v>
      </c>
      <c r="R32" s="35">
        <f t="shared" si="2"/>
        <v>14312</v>
      </c>
    </row>
    <row r="33" spans="1:18" ht="12">
      <c r="A33" s="14" t="s">
        <v>46</v>
      </c>
      <c r="B33" s="93">
        <v>875</v>
      </c>
      <c r="C33" s="93">
        <v>1056</v>
      </c>
      <c r="D33" s="93">
        <v>1278</v>
      </c>
      <c r="E33" s="93">
        <v>1176</v>
      </c>
      <c r="F33" s="93">
        <v>896</v>
      </c>
      <c r="G33" s="93">
        <v>773</v>
      </c>
      <c r="H33" s="93">
        <v>621</v>
      </c>
      <c r="I33" s="93">
        <v>375</v>
      </c>
      <c r="J33" s="93">
        <v>270</v>
      </c>
      <c r="K33" s="93">
        <v>110</v>
      </c>
      <c r="L33" s="93">
        <v>130</v>
      </c>
      <c r="M33" s="17">
        <f aca="true" t="shared" si="10" ref="M33:M48">SUM(B33:L33)</f>
        <v>7560</v>
      </c>
      <c r="N33" s="8"/>
      <c r="O33" s="22">
        <f t="shared" si="1"/>
        <v>1931</v>
      </c>
      <c r="P33" s="80">
        <f t="shared" si="4"/>
        <v>2454</v>
      </c>
      <c r="Q33" s="65">
        <f t="shared" si="5"/>
        <v>3175</v>
      </c>
      <c r="R33" s="23">
        <f t="shared" si="2"/>
        <v>5629</v>
      </c>
    </row>
    <row r="34" spans="1:18" ht="12">
      <c r="A34" s="14" t="s">
        <v>47</v>
      </c>
      <c r="B34" s="93">
        <v>3236</v>
      </c>
      <c r="C34" s="93">
        <v>2973</v>
      </c>
      <c r="D34" s="93">
        <v>6111</v>
      </c>
      <c r="E34" s="93">
        <v>5185</v>
      </c>
      <c r="F34" s="93">
        <v>4255</v>
      </c>
      <c r="G34" s="93">
        <v>3578</v>
      </c>
      <c r="H34" s="93">
        <v>2232</v>
      </c>
      <c r="I34" s="93">
        <v>1637</v>
      </c>
      <c r="J34" s="93">
        <v>922</v>
      </c>
      <c r="K34" s="93">
        <v>471</v>
      </c>
      <c r="L34" s="93">
        <v>514</v>
      </c>
      <c r="M34" s="17">
        <f t="shared" si="10"/>
        <v>31114</v>
      </c>
      <c r="N34" s="8"/>
      <c r="O34" s="22">
        <f t="shared" si="1"/>
        <v>6209</v>
      </c>
      <c r="P34" s="80">
        <f t="shared" si="4"/>
        <v>11296</v>
      </c>
      <c r="Q34" s="65">
        <f t="shared" si="5"/>
        <v>13609</v>
      </c>
      <c r="R34" s="23">
        <f t="shared" si="2"/>
        <v>24905</v>
      </c>
    </row>
    <row r="35" spans="1:18" ht="12">
      <c r="A35" s="14" t="s">
        <v>48</v>
      </c>
      <c r="B35" s="93">
        <v>328</v>
      </c>
      <c r="C35" s="93">
        <v>491</v>
      </c>
      <c r="D35" s="93">
        <v>1657</v>
      </c>
      <c r="E35" s="93">
        <v>1380</v>
      </c>
      <c r="F35" s="93">
        <v>1054</v>
      </c>
      <c r="G35" s="93">
        <v>758</v>
      </c>
      <c r="H35" s="93">
        <v>387</v>
      </c>
      <c r="I35" s="93">
        <v>251</v>
      </c>
      <c r="J35" s="93">
        <v>152</v>
      </c>
      <c r="K35" s="93">
        <v>61</v>
      </c>
      <c r="L35" s="93">
        <v>70</v>
      </c>
      <c r="M35" s="17">
        <f t="shared" si="10"/>
        <v>6589</v>
      </c>
      <c r="N35" s="8"/>
      <c r="O35" s="22">
        <f t="shared" si="1"/>
        <v>819</v>
      </c>
      <c r="P35" s="80">
        <f t="shared" si="4"/>
        <v>3037</v>
      </c>
      <c r="Q35" s="65">
        <f t="shared" si="5"/>
        <v>2733</v>
      </c>
      <c r="R35" s="23">
        <f t="shared" si="2"/>
        <v>5770</v>
      </c>
    </row>
    <row r="36" spans="1:18" ht="12.75" thickBot="1">
      <c r="A36" s="28" t="s">
        <v>98</v>
      </c>
      <c r="B36" s="20">
        <f aca="true" t="shared" si="11" ref="B36:L36">SUM(B32:B35)</f>
        <v>6691</v>
      </c>
      <c r="C36" s="20">
        <f t="shared" si="11"/>
        <v>7080</v>
      </c>
      <c r="D36" s="20">
        <f t="shared" si="11"/>
        <v>12262</v>
      </c>
      <c r="E36" s="20">
        <f t="shared" si="11"/>
        <v>10514</v>
      </c>
      <c r="F36" s="20">
        <f t="shared" si="11"/>
        <v>8714</v>
      </c>
      <c r="G36" s="20">
        <f t="shared" si="11"/>
        <v>7311</v>
      </c>
      <c r="H36" s="20">
        <f t="shared" si="11"/>
        <v>4688</v>
      </c>
      <c r="I36" s="20">
        <f t="shared" si="11"/>
        <v>3167</v>
      </c>
      <c r="J36" s="20">
        <f t="shared" si="11"/>
        <v>1955</v>
      </c>
      <c r="K36" s="20">
        <f t="shared" si="11"/>
        <v>939</v>
      </c>
      <c r="L36" s="20">
        <f t="shared" si="11"/>
        <v>1066</v>
      </c>
      <c r="M36" s="21">
        <f>SUM(M32:M35)</f>
        <v>64387</v>
      </c>
      <c r="N36" s="8"/>
      <c r="O36" s="36">
        <f t="shared" si="1"/>
        <v>13771</v>
      </c>
      <c r="P36" s="81">
        <f t="shared" si="4"/>
        <v>22776</v>
      </c>
      <c r="Q36" s="66">
        <f t="shared" si="5"/>
        <v>27840</v>
      </c>
      <c r="R36" s="37">
        <f t="shared" si="2"/>
        <v>50616</v>
      </c>
    </row>
    <row r="37" spans="1:18" ht="12">
      <c r="A37" s="26" t="s">
        <v>49</v>
      </c>
      <c r="B37" s="92">
        <v>412</v>
      </c>
      <c r="C37" s="92">
        <v>454</v>
      </c>
      <c r="D37" s="92">
        <v>706</v>
      </c>
      <c r="E37" s="92">
        <v>632</v>
      </c>
      <c r="F37" s="92">
        <v>456</v>
      </c>
      <c r="G37" s="92">
        <v>382</v>
      </c>
      <c r="H37" s="92">
        <v>323</v>
      </c>
      <c r="I37" s="92">
        <v>194</v>
      </c>
      <c r="J37" s="92">
        <v>118</v>
      </c>
      <c r="K37" s="92">
        <v>40</v>
      </c>
      <c r="L37" s="92">
        <v>52</v>
      </c>
      <c r="M37" s="27">
        <f t="shared" si="10"/>
        <v>3769</v>
      </c>
      <c r="N37" s="8"/>
      <c r="O37" s="34">
        <f t="shared" si="1"/>
        <v>866</v>
      </c>
      <c r="P37" s="79">
        <f t="shared" si="4"/>
        <v>1338</v>
      </c>
      <c r="Q37" s="64">
        <f t="shared" si="5"/>
        <v>1565</v>
      </c>
      <c r="R37" s="35">
        <f t="shared" si="2"/>
        <v>2903</v>
      </c>
    </row>
    <row r="38" spans="1:18" ht="12">
      <c r="A38" s="14" t="s">
        <v>50</v>
      </c>
      <c r="B38" s="93">
        <v>564</v>
      </c>
      <c r="C38" s="93">
        <v>529</v>
      </c>
      <c r="D38" s="93">
        <v>839</v>
      </c>
      <c r="E38" s="93">
        <v>750</v>
      </c>
      <c r="F38" s="93">
        <v>710</v>
      </c>
      <c r="G38" s="93">
        <v>473</v>
      </c>
      <c r="H38" s="93">
        <v>392</v>
      </c>
      <c r="I38" s="93">
        <v>255</v>
      </c>
      <c r="J38" s="93">
        <v>191</v>
      </c>
      <c r="K38" s="93">
        <v>134</v>
      </c>
      <c r="L38" s="93">
        <v>75</v>
      </c>
      <c r="M38" s="17">
        <f t="shared" si="10"/>
        <v>4912</v>
      </c>
      <c r="N38" s="8"/>
      <c r="O38" s="22">
        <f t="shared" si="1"/>
        <v>1093</v>
      </c>
      <c r="P38" s="80">
        <f t="shared" si="4"/>
        <v>1589</v>
      </c>
      <c r="Q38" s="65">
        <f t="shared" si="5"/>
        <v>2230</v>
      </c>
      <c r="R38" s="23">
        <f t="shared" si="2"/>
        <v>3819</v>
      </c>
    </row>
    <row r="39" spans="1:18" ht="12">
      <c r="A39" s="14" t="s">
        <v>51</v>
      </c>
      <c r="B39" s="93">
        <v>100</v>
      </c>
      <c r="C39" s="93">
        <v>84</v>
      </c>
      <c r="D39" s="93">
        <v>192</v>
      </c>
      <c r="E39" s="93">
        <v>197</v>
      </c>
      <c r="F39" s="93">
        <v>241</v>
      </c>
      <c r="G39" s="93">
        <v>282</v>
      </c>
      <c r="H39" s="93">
        <v>180</v>
      </c>
      <c r="I39" s="93">
        <v>153</v>
      </c>
      <c r="J39" s="93">
        <v>97</v>
      </c>
      <c r="K39" s="93">
        <v>53</v>
      </c>
      <c r="L39" s="93">
        <v>80</v>
      </c>
      <c r="M39" s="17">
        <f t="shared" si="10"/>
        <v>1659</v>
      </c>
      <c r="N39" s="8"/>
      <c r="O39" s="22">
        <f t="shared" si="1"/>
        <v>184</v>
      </c>
      <c r="P39" s="80">
        <f t="shared" si="4"/>
        <v>389</v>
      </c>
      <c r="Q39" s="65">
        <f t="shared" si="5"/>
        <v>1086</v>
      </c>
      <c r="R39" s="23">
        <f t="shared" si="2"/>
        <v>1475</v>
      </c>
    </row>
    <row r="40" spans="1:18" ht="12">
      <c r="A40" s="14" t="s">
        <v>52</v>
      </c>
      <c r="B40" s="93">
        <v>2324</v>
      </c>
      <c r="C40" s="93">
        <v>2395</v>
      </c>
      <c r="D40" s="93">
        <v>2902</v>
      </c>
      <c r="E40" s="93">
        <v>2649</v>
      </c>
      <c r="F40" s="93">
        <v>2215</v>
      </c>
      <c r="G40" s="93">
        <v>1867</v>
      </c>
      <c r="H40" s="93">
        <v>1304</v>
      </c>
      <c r="I40" s="93">
        <v>943</v>
      </c>
      <c r="J40" s="93">
        <v>619</v>
      </c>
      <c r="K40" s="93">
        <v>366</v>
      </c>
      <c r="L40" s="93">
        <v>423</v>
      </c>
      <c r="M40" s="17">
        <f t="shared" si="10"/>
        <v>18007</v>
      </c>
      <c r="N40" s="8"/>
      <c r="O40" s="22">
        <f t="shared" si="1"/>
        <v>4719</v>
      </c>
      <c r="P40" s="80">
        <f t="shared" si="4"/>
        <v>5551</v>
      </c>
      <c r="Q40" s="65">
        <f t="shared" si="5"/>
        <v>7737</v>
      </c>
      <c r="R40" s="23">
        <f t="shared" si="2"/>
        <v>13288</v>
      </c>
    </row>
    <row r="41" spans="1:18" ht="12">
      <c r="A41" s="14" t="s">
        <v>53</v>
      </c>
      <c r="B41" s="93">
        <v>248</v>
      </c>
      <c r="C41" s="93">
        <v>280</v>
      </c>
      <c r="D41" s="93">
        <v>620</v>
      </c>
      <c r="E41" s="93">
        <v>637</v>
      </c>
      <c r="F41" s="93">
        <v>566</v>
      </c>
      <c r="G41" s="93">
        <v>531</v>
      </c>
      <c r="H41" s="93">
        <v>377</v>
      </c>
      <c r="I41" s="93">
        <v>256</v>
      </c>
      <c r="J41" s="93">
        <v>203</v>
      </c>
      <c r="K41" s="93">
        <v>107</v>
      </c>
      <c r="L41" s="93">
        <v>113</v>
      </c>
      <c r="M41" s="17">
        <f t="shared" si="10"/>
        <v>3938</v>
      </c>
      <c r="N41" s="8"/>
      <c r="O41" s="22">
        <f t="shared" si="1"/>
        <v>528</v>
      </c>
      <c r="P41" s="80">
        <f t="shared" si="4"/>
        <v>1257</v>
      </c>
      <c r="Q41" s="65">
        <f t="shared" si="5"/>
        <v>2153</v>
      </c>
      <c r="R41" s="23">
        <f t="shared" si="2"/>
        <v>3410</v>
      </c>
    </row>
    <row r="42" spans="1:18" ht="12">
      <c r="A42" s="14" t="s">
        <v>54</v>
      </c>
      <c r="B42" s="93">
        <v>43</v>
      </c>
      <c r="C42" s="93">
        <v>57</v>
      </c>
      <c r="D42" s="93">
        <v>167</v>
      </c>
      <c r="E42" s="93">
        <v>162</v>
      </c>
      <c r="F42" s="93">
        <v>134</v>
      </c>
      <c r="G42" s="93">
        <v>70</v>
      </c>
      <c r="H42" s="93">
        <v>33</v>
      </c>
      <c r="I42" s="93">
        <v>36</v>
      </c>
      <c r="J42" s="93">
        <v>28</v>
      </c>
      <c r="K42" s="93">
        <v>10</v>
      </c>
      <c r="L42" s="93">
        <v>15</v>
      </c>
      <c r="M42" s="17">
        <f t="shared" si="10"/>
        <v>755</v>
      </c>
      <c r="N42" s="8"/>
      <c r="O42" s="22">
        <f t="shared" si="1"/>
        <v>100</v>
      </c>
      <c r="P42" s="80">
        <f t="shared" si="4"/>
        <v>329</v>
      </c>
      <c r="Q42" s="65">
        <f t="shared" si="5"/>
        <v>326</v>
      </c>
      <c r="R42" s="23">
        <f t="shared" si="2"/>
        <v>655</v>
      </c>
    </row>
    <row r="43" spans="1:18" ht="12.75" thickBot="1">
      <c r="A43" s="28" t="s">
        <v>99</v>
      </c>
      <c r="B43" s="20">
        <f aca="true" t="shared" si="12" ref="B43:L43">SUM(B37:B42)</f>
        <v>3691</v>
      </c>
      <c r="C43" s="20">
        <f t="shared" si="12"/>
        <v>3799</v>
      </c>
      <c r="D43" s="20">
        <f t="shared" si="12"/>
        <v>5426</v>
      </c>
      <c r="E43" s="20">
        <f t="shared" si="12"/>
        <v>5027</v>
      </c>
      <c r="F43" s="20">
        <f t="shared" si="12"/>
        <v>4322</v>
      </c>
      <c r="G43" s="20">
        <f t="shared" si="12"/>
        <v>3605</v>
      </c>
      <c r="H43" s="20">
        <f t="shared" si="12"/>
        <v>2609</v>
      </c>
      <c r="I43" s="20">
        <f t="shared" si="12"/>
        <v>1837</v>
      </c>
      <c r="J43" s="20">
        <f t="shared" si="12"/>
        <v>1256</v>
      </c>
      <c r="K43" s="20">
        <f t="shared" si="12"/>
        <v>710</v>
      </c>
      <c r="L43" s="20">
        <f t="shared" si="12"/>
        <v>758</v>
      </c>
      <c r="M43" s="21">
        <f>SUM(M37:M42)</f>
        <v>33040</v>
      </c>
      <c r="N43" s="8"/>
      <c r="O43" s="36">
        <f t="shared" si="1"/>
        <v>7490</v>
      </c>
      <c r="P43" s="81">
        <f t="shared" si="4"/>
        <v>10453</v>
      </c>
      <c r="Q43" s="66">
        <f t="shared" si="5"/>
        <v>15097</v>
      </c>
      <c r="R43" s="37">
        <f t="shared" si="2"/>
        <v>25550</v>
      </c>
    </row>
    <row r="44" spans="1:18" ht="12">
      <c r="A44" s="26" t="s">
        <v>55</v>
      </c>
      <c r="B44" s="92">
        <v>1758</v>
      </c>
      <c r="C44" s="92">
        <v>1756</v>
      </c>
      <c r="D44" s="92">
        <v>1769</v>
      </c>
      <c r="E44" s="92">
        <v>1577</v>
      </c>
      <c r="F44" s="92">
        <v>1165</v>
      </c>
      <c r="G44" s="92">
        <v>934</v>
      </c>
      <c r="H44" s="92">
        <v>621</v>
      </c>
      <c r="I44" s="92">
        <v>349</v>
      </c>
      <c r="J44" s="92">
        <v>222</v>
      </c>
      <c r="K44" s="92">
        <v>105</v>
      </c>
      <c r="L44" s="92">
        <v>69</v>
      </c>
      <c r="M44" s="27">
        <f t="shared" si="10"/>
        <v>10325</v>
      </c>
      <c r="N44" s="8"/>
      <c r="O44" s="34">
        <f t="shared" si="1"/>
        <v>3514</v>
      </c>
      <c r="P44" s="79">
        <f t="shared" si="4"/>
        <v>3346</v>
      </c>
      <c r="Q44" s="64">
        <f t="shared" si="5"/>
        <v>3465</v>
      </c>
      <c r="R44" s="35">
        <f t="shared" si="2"/>
        <v>6811</v>
      </c>
    </row>
    <row r="45" spans="1:18" ht="12">
      <c r="A45" s="14" t="s">
        <v>56</v>
      </c>
      <c r="B45" s="93">
        <v>1230</v>
      </c>
      <c r="C45" s="93">
        <v>1334</v>
      </c>
      <c r="D45" s="93">
        <v>1832</v>
      </c>
      <c r="E45" s="93">
        <v>1481</v>
      </c>
      <c r="F45" s="93">
        <v>1134</v>
      </c>
      <c r="G45" s="93">
        <v>1139</v>
      </c>
      <c r="H45" s="93">
        <v>799</v>
      </c>
      <c r="I45" s="93">
        <v>468</v>
      </c>
      <c r="J45" s="93">
        <v>315</v>
      </c>
      <c r="K45" s="93">
        <v>159</v>
      </c>
      <c r="L45" s="93">
        <v>136</v>
      </c>
      <c r="M45" s="17">
        <f t="shared" si="10"/>
        <v>10027</v>
      </c>
      <c r="N45" s="8"/>
      <c r="O45" s="22">
        <f t="shared" si="1"/>
        <v>2564</v>
      </c>
      <c r="P45" s="80">
        <f t="shared" si="4"/>
        <v>3313</v>
      </c>
      <c r="Q45" s="65">
        <f t="shared" si="5"/>
        <v>4150</v>
      </c>
      <c r="R45" s="23">
        <f t="shared" si="2"/>
        <v>7463</v>
      </c>
    </row>
    <row r="46" spans="1:18" ht="12">
      <c r="A46" s="14" t="s">
        <v>57</v>
      </c>
      <c r="B46" s="93">
        <v>2249</v>
      </c>
      <c r="C46" s="93">
        <v>2573</v>
      </c>
      <c r="D46" s="93">
        <v>3100</v>
      </c>
      <c r="E46" s="93">
        <v>2743</v>
      </c>
      <c r="F46" s="93">
        <v>2188</v>
      </c>
      <c r="G46" s="93">
        <v>1756</v>
      </c>
      <c r="H46" s="93">
        <v>1302</v>
      </c>
      <c r="I46" s="93">
        <v>836</v>
      </c>
      <c r="J46" s="93">
        <v>546</v>
      </c>
      <c r="K46" s="93">
        <v>326</v>
      </c>
      <c r="L46" s="93">
        <v>323</v>
      </c>
      <c r="M46" s="17">
        <f t="shared" si="10"/>
        <v>17942</v>
      </c>
      <c r="N46" s="8"/>
      <c r="O46" s="22">
        <f t="shared" si="1"/>
        <v>4822</v>
      </c>
      <c r="P46" s="80">
        <f t="shared" si="4"/>
        <v>5843</v>
      </c>
      <c r="Q46" s="65">
        <f t="shared" si="5"/>
        <v>7277</v>
      </c>
      <c r="R46" s="23">
        <f t="shared" si="2"/>
        <v>13120</v>
      </c>
    </row>
    <row r="47" spans="1:18" ht="12">
      <c r="A47" s="14" t="s">
        <v>58</v>
      </c>
      <c r="B47" s="93">
        <v>1325</v>
      </c>
      <c r="C47" s="93">
        <v>1346</v>
      </c>
      <c r="D47" s="93">
        <v>1739</v>
      </c>
      <c r="E47" s="93">
        <v>1620</v>
      </c>
      <c r="F47" s="93">
        <v>1424</v>
      </c>
      <c r="G47" s="93">
        <v>1009</v>
      </c>
      <c r="H47" s="93">
        <v>670</v>
      </c>
      <c r="I47" s="93">
        <v>456</v>
      </c>
      <c r="J47" s="93">
        <v>277</v>
      </c>
      <c r="K47" s="93">
        <v>139</v>
      </c>
      <c r="L47" s="93">
        <v>123</v>
      </c>
      <c r="M47" s="17">
        <f t="shared" si="10"/>
        <v>10128</v>
      </c>
      <c r="N47" s="8"/>
      <c r="O47" s="22">
        <f t="shared" si="1"/>
        <v>2671</v>
      </c>
      <c r="P47" s="80">
        <f t="shared" si="4"/>
        <v>3359</v>
      </c>
      <c r="Q47" s="65">
        <f t="shared" si="5"/>
        <v>4098</v>
      </c>
      <c r="R47" s="23">
        <f t="shared" si="2"/>
        <v>7457</v>
      </c>
    </row>
    <row r="48" spans="1:18" ht="12">
      <c r="A48" s="14" t="s">
        <v>59</v>
      </c>
      <c r="B48" s="93">
        <v>484</v>
      </c>
      <c r="C48" s="93">
        <v>580</v>
      </c>
      <c r="D48" s="93">
        <v>507</v>
      </c>
      <c r="E48" s="93">
        <v>583</v>
      </c>
      <c r="F48" s="93">
        <v>471</v>
      </c>
      <c r="G48" s="93">
        <v>377</v>
      </c>
      <c r="H48" s="93">
        <v>278</v>
      </c>
      <c r="I48" s="93">
        <v>176</v>
      </c>
      <c r="J48" s="93">
        <v>148</v>
      </c>
      <c r="K48" s="93">
        <v>52</v>
      </c>
      <c r="L48" s="93">
        <v>80</v>
      </c>
      <c r="M48" s="17">
        <f t="shared" si="10"/>
        <v>3736</v>
      </c>
      <c r="N48" s="8"/>
      <c r="O48" s="22">
        <f t="shared" si="1"/>
        <v>1064</v>
      </c>
      <c r="P48" s="80">
        <f t="shared" si="4"/>
        <v>1090</v>
      </c>
      <c r="Q48" s="65">
        <f t="shared" si="5"/>
        <v>1582</v>
      </c>
      <c r="R48" s="23">
        <f t="shared" si="2"/>
        <v>2672</v>
      </c>
    </row>
    <row r="49" spans="1:18" ht="12.75" thickBot="1">
      <c r="A49" s="28" t="s">
        <v>100</v>
      </c>
      <c r="B49" s="20">
        <f aca="true" t="shared" si="13" ref="B49:L49">SUM(B44:B48)</f>
        <v>7046</v>
      </c>
      <c r="C49" s="20">
        <f t="shared" si="13"/>
        <v>7589</v>
      </c>
      <c r="D49" s="20">
        <f t="shared" si="13"/>
        <v>8947</v>
      </c>
      <c r="E49" s="20">
        <f t="shared" si="13"/>
        <v>8004</v>
      </c>
      <c r="F49" s="20">
        <f t="shared" si="13"/>
        <v>6382</v>
      </c>
      <c r="G49" s="20">
        <f t="shared" si="13"/>
        <v>5215</v>
      </c>
      <c r="H49" s="20">
        <f t="shared" si="13"/>
        <v>3670</v>
      </c>
      <c r="I49" s="20">
        <f t="shared" si="13"/>
        <v>2285</v>
      </c>
      <c r="J49" s="20">
        <f t="shared" si="13"/>
        <v>1508</v>
      </c>
      <c r="K49" s="20">
        <f t="shared" si="13"/>
        <v>781</v>
      </c>
      <c r="L49" s="20">
        <f t="shared" si="13"/>
        <v>731</v>
      </c>
      <c r="M49" s="21">
        <f>SUM(M44:M48)</f>
        <v>52158</v>
      </c>
      <c r="N49" s="8"/>
      <c r="O49" s="36">
        <f t="shared" si="1"/>
        <v>14635</v>
      </c>
      <c r="P49" s="81">
        <f t="shared" si="4"/>
        <v>16951</v>
      </c>
      <c r="Q49" s="66">
        <f t="shared" si="5"/>
        <v>20572</v>
      </c>
      <c r="R49" s="37">
        <f t="shared" si="2"/>
        <v>37523</v>
      </c>
    </row>
    <row r="50" spans="1:18" ht="12">
      <c r="A50" s="26" t="s">
        <v>60</v>
      </c>
      <c r="B50" s="92">
        <v>451</v>
      </c>
      <c r="C50" s="92">
        <v>745</v>
      </c>
      <c r="D50" s="92">
        <v>880</v>
      </c>
      <c r="E50" s="92">
        <v>940</v>
      </c>
      <c r="F50" s="92">
        <v>701</v>
      </c>
      <c r="G50" s="92">
        <v>650</v>
      </c>
      <c r="H50" s="92">
        <v>543</v>
      </c>
      <c r="I50" s="92">
        <v>412</v>
      </c>
      <c r="J50" s="92">
        <v>300</v>
      </c>
      <c r="K50" s="92">
        <v>187</v>
      </c>
      <c r="L50" s="92">
        <v>239</v>
      </c>
      <c r="M50" s="27">
        <f>SUM(B50:L50)</f>
        <v>6048</v>
      </c>
      <c r="N50" s="8"/>
      <c r="O50" s="34">
        <f t="shared" si="1"/>
        <v>1196</v>
      </c>
      <c r="P50" s="79">
        <f t="shared" si="4"/>
        <v>1820</v>
      </c>
      <c r="Q50" s="64">
        <f t="shared" si="5"/>
        <v>3032</v>
      </c>
      <c r="R50" s="35">
        <f t="shared" si="2"/>
        <v>4852</v>
      </c>
    </row>
    <row r="51" spans="1:18" ht="12">
      <c r="A51" s="14" t="s">
        <v>61</v>
      </c>
      <c r="B51" s="93">
        <v>356</v>
      </c>
      <c r="C51" s="93">
        <v>464</v>
      </c>
      <c r="D51" s="93">
        <v>877</v>
      </c>
      <c r="E51" s="93">
        <v>969</v>
      </c>
      <c r="F51" s="93">
        <v>693</v>
      </c>
      <c r="G51" s="93">
        <v>635</v>
      </c>
      <c r="H51" s="93">
        <v>422</v>
      </c>
      <c r="I51" s="93">
        <v>390</v>
      </c>
      <c r="J51" s="93">
        <v>205</v>
      </c>
      <c r="K51" s="93">
        <v>109</v>
      </c>
      <c r="L51" s="93">
        <v>123</v>
      </c>
      <c r="M51" s="17">
        <f>SUM(B51:L51)</f>
        <v>5243</v>
      </c>
      <c r="N51" s="8"/>
      <c r="O51" s="22">
        <f t="shared" si="1"/>
        <v>820</v>
      </c>
      <c r="P51" s="80">
        <f t="shared" si="4"/>
        <v>1846</v>
      </c>
      <c r="Q51" s="65">
        <f t="shared" si="5"/>
        <v>2577</v>
      </c>
      <c r="R51" s="23">
        <f t="shared" si="2"/>
        <v>4423</v>
      </c>
    </row>
    <row r="52" spans="1:18" ht="12">
      <c r="A52" s="14" t="s">
        <v>62</v>
      </c>
      <c r="B52" s="93">
        <v>887</v>
      </c>
      <c r="C52" s="93">
        <v>831</v>
      </c>
      <c r="D52" s="93">
        <v>1074</v>
      </c>
      <c r="E52" s="93">
        <v>1006</v>
      </c>
      <c r="F52" s="93">
        <v>902</v>
      </c>
      <c r="G52" s="93">
        <v>773</v>
      </c>
      <c r="H52" s="93">
        <v>545</v>
      </c>
      <c r="I52" s="93">
        <v>381</v>
      </c>
      <c r="J52" s="93">
        <v>243</v>
      </c>
      <c r="K52" s="93">
        <v>143</v>
      </c>
      <c r="L52" s="93">
        <v>143</v>
      </c>
      <c r="M52" s="17">
        <f>SUM(B52:L52)</f>
        <v>6928</v>
      </c>
      <c r="N52" s="8"/>
      <c r="O52" s="22">
        <f t="shared" si="1"/>
        <v>1718</v>
      </c>
      <c r="P52" s="80">
        <f t="shared" si="4"/>
        <v>2080</v>
      </c>
      <c r="Q52" s="65">
        <f t="shared" si="5"/>
        <v>3130</v>
      </c>
      <c r="R52" s="23">
        <f t="shared" si="2"/>
        <v>5210</v>
      </c>
    </row>
    <row r="53" spans="1:18" ht="12">
      <c r="A53" s="14" t="s">
        <v>63</v>
      </c>
      <c r="B53" s="93">
        <v>538</v>
      </c>
      <c r="C53" s="93">
        <v>627</v>
      </c>
      <c r="D53" s="93">
        <v>687</v>
      </c>
      <c r="E53" s="93">
        <v>686</v>
      </c>
      <c r="F53" s="93">
        <v>509</v>
      </c>
      <c r="G53" s="93">
        <v>571</v>
      </c>
      <c r="H53" s="93">
        <v>349</v>
      </c>
      <c r="I53" s="93">
        <v>212</v>
      </c>
      <c r="J53" s="93">
        <v>150</v>
      </c>
      <c r="K53" s="93">
        <v>76</v>
      </c>
      <c r="L53" s="93">
        <v>117</v>
      </c>
      <c r="M53" s="17">
        <f>SUM(B53:L53)</f>
        <v>4522</v>
      </c>
      <c r="N53" s="8"/>
      <c r="O53" s="22">
        <f t="shared" si="1"/>
        <v>1165</v>
      </c>
      <c r="P53" s="80">
        <f t="shared" si="4"/>
        <v>1373</v>
      </c>
      <c r="Q53" s="65">
        <f t="shared" si="5"/>
        <v>1984</v>
      </c>
      <c r="R53" s="23">
        <f t="shared" si="2"/>
        <v>3357</v>
      </c>
    </row>
    <row r="54" spans="1:18" ht="12.75" thickBot="1">
      <c r="A54" s="28" t="s">
        <v>101</v>
      </c>
      <c r="B54" s="20">
        <f aca="true" t="shared" si="14" ref="B54:L54">SUM(B50:B53)</f>
        <v>2232</v>
      </c>
      <c r="C54" s="20">
        <f t="shared" si="14"/>
        <v>2667</v>
      </c>
      <c r="D54" s="20">
        <f t="shared" si="14"/>
        <v>3518</v>
      </c>
      <c r="E54" s="20">
        <f t="shared" si="14"/>
        <v>3601</v>
      </c>
      <c r="F54" s="20">
        <f t="shared" si="14"/>
        <v>2805</v>
      </c>
      <c r="G54" s="20">
        <f t="shared" si="14"/>
        <v>2629</v>
      </c>
      <c r="H54" s="20">
        <f t="shared" si="14"/>
        <v>1859</v>
      </c>
      <c r="I54" s="20">
        <f t="shared" si="14"/>
        <v>1395</v>
      </c>
      <c r="J54" s="20">
        <f t="shared" si="14"/>
        <v>898</v>
      </c>
      <c r="K54" s="20">
        <f t="shared" si="14"/>
        <v>515</v>
      </c>
      <c r="L54" s="20">
        <f t="shared" si="14"/>
        <v>622</v>
      </c>
      <c r="M54" s="21">
        <f>SUM(M50:M53)</f>
        <v>22741</v>
      </c>
      <c r="N54" s="8"/>
      <c r="O54" s="36">
        <f t="shared" si="1"/>
        <v>4899</v>
      </c>
      <c r="P54" s="81">
        <f t="shared" si="4"/>
        <v>7119</v>
      </c>
      <c r="Q54" s="66">
        <f t="shared" si="5"/>
        <v>10723</v>
      </c>
      <c r="R54" s="37">
        <f t="shared" si="2"/>
        <v>17842</v>
      </c>
    </row>
    <row r="55" spans="1:18" ht="12">
      <c r="A55" s="26" t="s">
        <v>64</v>
      </c>
      <c r="B55" s="92">
        <v>2338</v>
      </c>
      <c r="C55" s="92">
        <v>2507</v>
      </c>
      <c r="D55" s="92">
        <v>2569</v>
      </c>
      <c r="E55" s="92">
        <v>2169</v>
      </c>
      <c r="F55" s="92">
        <v>1858</v>
      </c>
      <c r="G55" s="92">
        <v>1614</v>
      </c>
      <c r="H55" s="92">
        <v>1164</v>
      </c>
      <c r="I55" s="92">
        <v>805</v>
      </c>
      <c r="J55" s="92">
        <v>510</v>
      </c>
      <c r="K55" s="92">
        <v>309</v>
      </c>
      <c r="L55" s="92">
        <v>268</v>
      </c>
      <c r="M55" s="27">
        <f aca="true" t="shared" si="15" ref="M55:M61">SUM(B55:L55)</f>
        <v>16111</v>
      </c>
      <c r="N55" s="8"/>
      <c r="O55" s="34">
        <f t="shared" si="1"/>
        <v>4845</v>
      </c>
      <c r="P55" s="79">
        <f t="shared" si="4"/>
        <v>4738</v>
      </c>
      <c r="Q55" s="64">
        <f t="shared" si="5"/>
        <v>6528</v>
      </c>
      <c r="R55" s="35">
        <f t="shared" si="2"/>
        <v>11266</v>
      </c>
    </row>
    <row r="56" spans="1:18" ht="12">
      <c r="A56" s="14" t="s">
        <v>65</v>
      </c>
      <c r="B56" s="93">
        <v>444</v>
      </c>
      <c r="C56" s="93">
        <v>545</v>
      </c>
      <c r="D56" s="93">
        <v>636</v>
      </c>
      <c r="E56" s="93">
        <v>466</v>
      </c>
      <c r="F56" s="93">
        <v>379</v>
      </c>
      <c r="G56" s="93">
        <v>421</v>
      </c>
      <c r="H56" s="93">
        <v>340</v>
      </c>
      <c r="I56" s="93">
        <v>222</v>
      </c>
      <c r="J56" s="93">
        <v>143</v>
      </c>
      <c r="K56" s="93">
        <v>110</v>
      </c>
      <c r="L56" s="93">
        <v>89</v>
      </c>
      <c r="M56" s="17">
        <f t="shared" si="15"/>
        <v>3795</v>
      </c>
      <c r="N56" s="8"/>
      <c r="O56" s="22">
        <f t="shared" si="1"/>
        <v>989</v>
      </c>
      <c r="P56" s="80">
        <f t="shared" si="4"/>
        <v>1102</v>
      </c>
      <c r="Q56" s="65">
        <f t="shared" si="5"/>
        <v>1704</v>
      </c>
      <c r="R56" s="23">
        <f t="shared" si="2"/>
        <v>2806</v>
      </c>
    </row>
    <row r="57" spans="1:18" ht="12">
      <c r="A57" s="14" t="s">
        <v>66</v>
      </c>
      <c r="B57" s="93">
        <v>1049</v>
      </c>
      <c r="C57" s="93">
        <v>1268</v>
      </c>
      <c r="D57" s="93">
        <v>1635</v>
      </c>
      <c r="E57" s="93">
        <v>1297</v>
      </c>
      <c r="F57" s="93">
        <v>1058</v>
      </c>
      <c r="G57" s="93">
        <v>1045</v>
      </c>
      <c r="H57" s="93">
        <v>789</v>
      </c>
      <c r="I57" s="93">
        <v>579</v>
      </c>
      <c r="J57" s="93">
        <v>450</v>
      </c>
      <c r="K57" s="93">
        <v>247</v>
      </c>
      <c r="L57" s="93">
        <v>268</v>
      </c>
      <c r="M57" s="17">
        <f t="shared" si="15"/>
        <v>9685</v>
      </c>
      <c r="N57" s="8"/>
      <c r="O57" s="22">
        <f t="shared" si="1"/>
        <v>2317</v>
      </c>
      <c r="P57" s="80">
        <f t="shared" si="4"/>
        <v>2932</v>
      </c>
      <c r="Q57" s="65">
        <f t="shared" si="5"/>
        <v>4436</v>
      </c>
      <c r="R57" s="23">
        <f t="shared" si="2"/>
        <v>7368</v>
      </c>
    </row>
    <row r="58" spans="1:18" ht="12">
      <c r="A58" s="14" t="s">
        <v>67</v>
      </c>
      <c r="B58" s="93">
        <v>5685</v>
      </c>
      <c r="C58" s="93">
        <v>7178</v>
      </c>
      <c r="D58" s="93">
        <v>7635</v>
      </c>
      <c r="E58" s="93">
        <v>6421</v>
      </c>
      <c r="F58" s="93">
        <v>4967</v>
      </c>
      <c r="G58" s="93">
        <v>4460</v>
      </c>
      <c r="H58" s="93">
        <v>2994</v>
      </c>
      <c r="I58" s="93">
        <v>2070</v>
      </c>
      <c r="J58" s="93">
        <v>1388</v>
      </c>
      <c r="K58" s="93">
        <v>794</v>
      </c>
      <c r="L58" s="93">
        <v>889</v>
      </c>
      <c r="M58" s="17">
        <f t="shared" si="15"/>
        <v>44481</v>
      </c>
      <c r="N58" s="8"/>
      <c r="O58" s="22">
        <f t="shared" si="1"/>
        <v>12863</v>
      </c>
      <c r="P58" s="80">
        <f t="shared" si="4"/>
        <v>14056</v>
      </c>
      <c r="Q58" s="65">
        <f t="shared" si="5"/>
        <v>17562</v>
      </c>
      <c r="R58" s="23">
        <f t="shared" si="2"/>
        <v>31618</v>
      </c>
    </row>
    <row r="59" spans="1:18" ht="12">
      <c r="A59" s="14" t="s">
        <v>68</v>
      </c>
      <c r="B59" s="93">
        <v>1342</v>
      </c>
      <c r="C59" s="93">
        <v>2333</v>
      </c>
      <c r="D59" s="93">
        <v>2907</v>
      </c>
      <c r="E59" s="93">
        <v>2373</v>
      </c>
      <c r="F59" s="93">
        <v>1840</v>
      </c>
      <c r="G59" s="93">
        <v>1592</v>
      </c>
      <c r="H59" s="93">
        <v>1029</v>
      </c>
      <c r="I59" s="93">
        <v>669</v>
      </c>
      <c r="J59" s="93">
        <v>414</v>
      </c>
      <c r="K59" s="93">
        <v>308</v>
      </c>
      <c r="L59" s="93">
        <v>244</v>
      </c>
      <c r="M59" s="17">
        <f t="shared" si="15"/>
        <v>15051</v>
      </c>
      <c r="N59" s="8"/>
      <c r="O59" s="22">
        <f t="shared" si="1"/>
        <v>3675</v>
      </c>
      <c r="P59" s="80">
        <f t="shared" si="4"/>
        <v>5280</v>
      </c>
      <c r="Q59" s="65">
        <f t="shared" si="5"/>
        <v>6096</v>
      </c>
      <c r="R59" s="23">
        <f t="shared" si="2"/>
        <v>11376</v>
      </c>
    </row>
    <row r="60" spans="1:18" ht="12">
      <c r="A60" s="14" t="s">
        <v>69</v>
      </c>
      <c r="B60" s="93">
        <v>1788</v>
      </c>
      <c r="C60" s="93">
        <v>2146</v>
      </c>
      <c r="D60" s="93">
        <v>3281</v>
      </c>
      <c r="E60" s="93">
        <v>1883</v>
      </c>
      <c r="F60" s="93">
        <v>1581</v>
      </c>
      <c r="G60" s="93">
        <v>1497</v>
      </c>
      <c r="H60" s="93">
        <v>1121</v>
      </c>
      <c r="I60" s="93">
        <v>803</v>
      </c>
      <c r="J60" s="93">
        <v>540</v>
      </c>
      <c r="K60" s="93">
        <v>332</v>
      </c>
      <c r="L60" s="93">
        <v>411</v>
      </c>
      <c r="M60" s="17">
        <f t="shared" si="15"/>
        <v>15383</v>
      </c>
      <c r="N60" s="8"/>
      <c r="O60" s="22">
        <f t="shared" si="1"/>
        <v>3934</v>
      </c>
      <c r="P60" s="80">
        <f t="shared" si="4"/>
        <v>5164</v>
      </c>
      <c r="Q60" s="65">
        <f t="shared" si="5"/>
        <v>6285</v>
      </c>
      <c r="R60" s="23">
        <f t="shared" si="2"/>
        <v>11449</v>
      </c>
    </row>
    <row r="61" spans="1:18" ht="12">
      <c r="A61" s="14" t="s">
        <v>70</v>
      </c>
      <c r="B61" s="93">
        <v>2218</v>
      </c>
      <c r="C61" s="93">
        <v>2684</v>
      </c>
      <c r="D61" s="93">
        <v>2773</v>
      </c>
      <c r="E61" s="93">
        <v>2179</v>
      </c>
      <c r="F61" s="93">
        <v>1858</v>
      </c>
      <c r="G61" s="93">
        <v>1661</v>
      </c>
      <c r="H61" s="93">
        <v>1183</v>
      </c>
      <c r="I61" s="93">
        <v>817</v>
      </c>
      <c r="J61" s="93">
        <v>561</v>
      </c>
      <c r="K61" s="93">
        <v>308</v>
      </c>
      <c r="L61" s="93">
        <v>303</v>
      </c>
      <c r="M61" s="17">
        <f t="shared" si="15"/>
        <v>16545</v>
      </c>
      <c r="N61" s="8"/>
      <c r="O61" s="22">
        <f t="shared" si="1"/>
        <v>4902</v>
      </c>
      <c r="P61" s="80">
        <f t="shared" si="4"/>
        <v>4952</v>
      </c>
      <c r="Q61" s="65">
        <f t="shared" si="5"/>
        <v>6691</v>
      </c>
      <c r="R61" s="23">
        <f t="shared" si="2"/>
        <v>11643</v>
      </c>
    </row>
    <row r="62" spans="1:18" ht="12.75" thickBot="1">
      <c r="A62" s="28" t="s">
        <v>102</v>
      </c>
      <c r="B62" s="20">
        <f aca="true" t="shared" si="16" ref="B62:L62">SUM(B55:B61)</f>
        <v>14864</v>
      </c>
      <c r="C62" s="20">
        <f t="shared" si="16"/>
        <v>18661</v>
      </c>
      <c r="D62" s="20">
        <f t="shared" si="16"/>
        <v>21436</v>
      </c>
      <c r="E62" s="20">
        <f t="shared" si="16"/>
        <v>16788</v>
      </c>
      <c r="F62" s="20">
        <f t="shared" si="16"/>
        <v>13541</v>
      </c>
      <c r="G62" s="20">
        <f t="shared" si="16"/>
        <v>12290</v>
      </c>
      <c r="H62" s="20">
        <f t="shared" si="16"/>
        <v>8620</v>
      </c>
      <c r="I62" s="20">
        <f t="shared" si="16"/>
        <v>5965</v>
      </c>
      <c r="J62" s="20">
        <f t="shared" si="16"/>
        <v>4006</v>
      </c>
      <c r="K62" s="20">
        <f t="shared" si="16"/>
        <v>2408</v>
      </c>
      <c r="L62" s="20">
        <f t="shared" si="16"/>
        <v>2472</v>
      </c>
      <c r="M62" s="21">
        <f>SUM(M55:M61)</f>
        <v>121051</v>
      </c>
      <c r="N62" s="8"/>
      <c r="O62" s="36">
        <f t="shared" si="1"/>
        <v>33525</v>
      </c>
      <c r="P62" s="81">
        <f t="shared" si="4"/>
        <v>38224</v>
      </c>
      <c r="Q62" s="66">
        <f t="shared" si="5"/>
        <v>49302</v>
      </c>
      <c r="R62" s="37">
        <f t="shared" si="2"/>
        <v>87526</v>
      </c>
    </row>
    <row r="63" spans="1:18" ht="12.75" thickBot="1">
      <c r="A63" s="41" t="s">
        <v>71</v>
      </c>
      <c r="B63" s="103">
        <v>459</v>
      </c>
      <c r="C63" s="104">
        <v>493</v>
      </c>
      <c r="D63" s="104">
        <v>941</v>
      </c>
      <c r="E63" s="104">
        <v>921</v>
      </c>
      <c r="F63" s="104">
        <v>570</v>
      </c>
      <c r="G63" s="104">
        <v>439</v>
      </c>
      <c r="H63" s="104">
        <v>381</v>
      </c>
      <c r="I63" s="104">
        <v>204</v>
      </c>
      <c r="J63" s="104">
        <v>141</v>
      </c>
      <c r="K63" s="104">
        <v>97</v>
      </c>
      <c r="L63" s="105">
        <v>129</v>
      </c>
      <c r="M63" s="19">
        <f>SUM(B63:L63)</f>
        <v>4775</v>
      </c>
      <c r="N63" s="8"/>
      <c r="O63" s="32">
        <f t="shared" si="1"/>
        <v>952</v>
      </c>
      <c r="P63" s="76">
        <f t="shared" si="4"/>
        <v>1862</v>
      </c>
      <c r="Q63" s="72">
        <f t="shared" si="5"/>
        <v>1961</v>
      </c>
      <c r="R63" s="73">
        <f t="shared" si="2"/>
        <v>3823</v>
      </c>
    </row>
    <row r="64" spans="1:18" ht="13.5" thickBot="1" thickTop="1">
      <c r="A64" s="85" t="s">
        <v>104</v>
      </c>
      <c r="B64" s="86">
        <f>B7+B16+B26+B31+B36+B43+B49+B54+B62+B63</f>
        <v>237707</v>
      </c>
      <c r="C64" s="44">
        <f aca="true" t="shared" si="17" ref="C64:L64">C7+C16+C26+C31+C36+C43+C49+C54+C62+C63</f>
        <v>253885</v>
      </c>
      <c r="D64" s="44">
        <f t="shared" si="17"/>
        <v>237973</v>
      </c>
      <c r="E64" s="44">
        <f t="shared" si="17"/>
        <v>203776</v>
      </c>
      <c r="F64" s="44">
        <f t="shared" si="17"/>
        <v>161813</v>
      </c>
      <c r="G64" s="44">
        <f t="shared" si="17"/>
        <v>137972</v>
      </c>
      <c r="H64" s="44">
        <f t="shared" si="17"/>
        <v>96973</v>
      </c>
      <c r="I64" s="44">
        <f t="shared" si="17"/>
        <v>64373</v>
      </c>
      <c r="J64" s="44">
        <f t="shared" si="17"/>
        <v>43144</v>
      </c>
      <c r="K64" s="44">
        <f t="shared" si="17"/>
        <v>24365</v>
      </c>
      <c r="L64" s="87">
        <f t="shared" si="17"/>
        <v>26334</v>
      </c>
      <c r="M64" s="84">
        <f>M7+M16+M26+M31+M36+M43+M49+M54+M62+M63</f>
        <v>1488315</v>
      </c>
      <c r="N64" s="9"/>
      <c r="O64" s="24">
        <f>SUM(B64:C64)</f>
        <v>491592</v>
      </c>
      <c r="P64" s="82">
        <f t="shared" si="4"/>
        <v>441749</v>
      </c>
      <c r="Q64" s="67">
        <f t="shared" si="5"/>
        <v>554974</v>
      </c>
      <c r="R64" s="25">
        <f t="shared" si="2"/>
        <v>996723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129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162681</v>
      </c>
      <c r="C7" s="91">
        <v>167686</v>
      </c>
      <c r="D7" s="91">
        <v>127532</v>
      </c>
      <c r="E7" s="91">
        <v>106478</v>
      </c>
      <c r="F7" s="91">
        <v>83815</v>
      </c>
      <c r="G7" s="91">
        <v>70292</v>
      </c>
      <c r="H7" s="91">
        <v>49635</v>
      </c>
      <c r="I7" s="91">
        <v>31913</v>
      </c>
      <c r="J7" s="91">
        <v>21662</v>
      </c>
      <c r="K7" s="91">
        <v>12466</v>
      </c>
      <c r="L7" s="91">
        <v>13281</v>
      </c>
      <c r="M7" s="42">
        <f>SUM(B7:L7)</f>
        <v>847441</v>
      </c>
      <c r="N7" s="8"/>
      <c r="O7" s="32">
        <f>SUM(B7:C7)</f>
        <v>330367</v>
      </c>
      <c r="P7" s="76">
        <f>SUM(D7:E7)</f>
        <v>234010</v>
      </c>
      <c r="Q7" s="62">
        <f>SUM(F7:L7)</f>
        <v>283064</v>
      </c>
      <c r="R7" s="69">
        <f>SUM(P7:Q7)</f>
        <v>517074</v>
      </c>
    </row>
    <row r="8" spans="1:18" ht="13.5" thickBot="1" thickTop="1">
      <c r="A8" s="29" t="s">
        <v>103</v>
      </c>
      <c r="B8" s="30">
        <f aca="true" t="shared" si="0" ref="B8:L8">SUM(B64,-B7)</f>
        <v>75441</v>
      </c>
      <c r="C8" s="30">
        <f t="shared" si="0"/>
        <v>85520</v>
      </c>
      <c r="D8" s="30">
        <f t="shared" si="0"/>
        <v>111288</v>
      </c>
      <c r="E8" s="30">
        <f t="shared" si="0"/>
        <v>97419</v>
      </c>
      <c r="F8" s="30">
        <f t="shared" si="0"/>
        <v>77383</v>
      </c>
      <c r="G8" s="30">
        <f t="shared" si="0"/>
        <v>66448</v>
      </c>
      <c r="H8" s="30">
        <f t="shared" si="0"/>
        <v>46869</v>
      </c>
      <c r="I8" s="30">
        <f t="shared" si="0"/>
        <v>31752</v>
      </c>
      <c r="J8" s="30">
        <f t="shared" si="0"/>
        <v>20867</v>
      </c>
      <c r="K8" s="30">
        <f t="shared" si="0"/>
        <v>11946</v>
      </c>
      <c r="L8" s="30">
        <f t="shared" si="0"/>
        <v>12667</v>
      </c>
      <c r="M8" s="31">
        <f>SUM(M64,-M7)</f>
        <v>637600</v>
      </c>
      <c r="N8" s="8"/>
      <c r="O8" s="32">
        <f aca="true" t="shared" si="1" ref="O8:O63">SUM(B8:C8)</f>
        <v>160961</v>
      </c>
      <c r="P8" s="77">
        <f>SUM(D8:E8)</f>
        <v>208707</v>
      </c>
      <c r="Q8" s="63">
        <f>SUM(F8:L8)</f>
        <v>267932</v>
      </c>
      <c r="R8" s="33">
        <f aca="true" t="shared" si="2" ref="R8:R64">SUM(P8:Q8)</f>
        <v>476639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1981</v>
      </c>
      <c r="C10" s="92">
        <v>2255</v>
      </c>
      <c r="D10" s="92">
        <v>2417</v>
      </c>
      <c r="E10" s="92">
        <v>2122</v>
      </c>
      <c r="F10" s="92">
        <v>1728</v>
      </c>
      <c r="G10" s="92">
        <v>1288</v>
      </c>
      <c r="H10" s="92">
        <v>840</v>
      </c>
      <c r="I10" s="92">
        <v>513</v>
      </c>
      <c r="J10" s="92">
        <v>300</v>
      </c>
      <c r="K10" s="92">
        <v>196</v>
      </c>
      <c r="L10" s="92">
        <v>171</v>
      </c>
      <c r="M10" s="27">
        <f aca="true" t="shared" si="3" ref="M10:M15">SUM(B10:L10)</f>
        <v>13811</v>
      </c>
      <c r="N10" s="8"/>
      <c r="O10" s="34">
        <f t="shared" si="1"/>
        <v>4236</v>
      </c>
      <c r="P10" s="79">
        <f aca="true" t="shared" si="4" ref="P10:P64">SUM(D10:E10)</f>
        <v>4539</v>
      </c>
      <c r="Q10" s="64">
        <f aca="true" t="shared" si="5" ref="Q10:Q64">SUM(F10:L10)</f>
        <v>5036</v>
      </c>
      <c r="R10" s="35">
        <f t="shared" si="2"/>
        <v>9575</v>
      </c>
    </row>
    <row r="11" spans="1:18" ht="12">
      <c r="A11" s="14" t="s">
        <v>27</v>
      </c>
      <c r="B11" s="93">
        <v>7286</v>
      </c>
      <c r="C11" s="93">
        <v>8854</v>
      </c>
      <c r="D11" s="93">
        <v>7632</v>
      </c>
      <c r="E11" s="93">
        <v>6521</v>
      </c>
      <c r="F11" s="93">
        <v>5116</v>
      </c>
      <c r="G11" s="93">
        <v>4122</v>
      </c>
      <c r="H11" s="93">
        <v>2900</v>
      </c>
      <c r="I11" s="93">
        <v>2053</v>
      </c>
      <c r="J11" s="93">
        <v>1294</v>
      </c>
      <c r="K11" s="93">
        <v>803</v>
      </c>
      <c r="L11" s="93">
        <v>758</v>
      </c>
      <c r="M11" s="17">
        <f t="shared" si="3"/>
        <v>47339</v>
      </c>
      <c r="N11" s="8"/>
      <c r="O11" s="22">
        <f t="shared" si="1"/>
        <v>16140</v>
      </c>
      <c r="P11" s="80">
        <f>SUM(D11:E11)</f>
        <v>14153</v>
      </c>
      <c r="Q11" s="65">
        <f t="shared" si="5"/>
        <v>17046</v>
      </c>
      <c r="R11" s="23">
        <f t="shared" si="2"/>
        <v>31199</v>
      </c>
    </row>
    <row r="12" spans="1:18" ht="12">
      <c r="A12" s="14" t="s">
        <v>28</v>
      </c>
      <c r="B12" s="93">
        <v>2727</v>
      </c>
      <c r="C12" s="93">
        <v>3275</v>
      </c>
      <c r="D12" s="93">
        <v>4027</v>
      </c>
      <c r="E12" s="93">
        <v>3379</v>
      </c>
      <c r="F12" s="93">
        <v>2674</v>
      </c>
      <c r="G12" s="93">
        <v>2548</v>
      </c>
      <c r="H12" s="93">
        <v>1840</v>
      </c>
      <c r="I12" s="93">
        <v>1174</v>
      </c>
      <c r="J12" s="93">
        <v>889</v>
      </c>
      <c r="K12" s="93">
        <v>525</v>
      </c>
      <c r="L12" s="93">
        <v>559</v>
      </c>
      <c r="M12" s="17">
        <f t="shared" si="3"/>
        <v>23617</v>
      </c>
      <c r="N12" s="8"/>
      <c r="O12" s="22">
        <f t="shared" si="1"/>
        <v>6002</v>
      </c>
      <c r="P12" s="80">
        <f t="shared" si="4"/>
        <v>7406</v>
      </c>
      <c r="Q12" s="65">
        <f t="shared" si="5"/>
        <v>10209</v>
      </c>
      <c r="R12" s="23">
        <f t="shared" si="2"/>
        <v>17615</v>
      </c>
    </row>
    <row r="13" spans="1:18" ht="12">
      <c r="A13" s="14" t="s">
        <v>29</v>
      </c>
      <c r="B13" s="93">
        <v>725</v>
      </c>
      <c r="C13" s="93">
        <v>818</v>
      </c>
      <c r="D13" s="93">
        <v>1200</v>
      </c>
      <c r="E13" s="93">
        <v>875</v>
      </c>
      <c r="F13" s="93">
        <v>626</v>
      </c>
      <c r="G13" s="93">
        <v>618</v>
      </c>
      <c r="H13" s="93">
        <v>450</v>
      </c>
      <c r="I13" s="93">
        <v>302</v>
      </c>
      <c r="J13" s="93">
        <v>209</v>
      </c>
      <c r="K13" s="93">
        <v>118</v>
      </c>
      <c r="L13" s="93">
        <v>118</v>
      </c>
      <c r="M13" s="17">
        <f t="shared" si="3"/>
        <v>6059</v>
      </c>
      <c r="N13" s="8"/>
      <c r="O13" s="22">
        <f t="shared" si="1"/>
        <v>1543</v>
      </c>
      <c r="P13" s="80">
        <f t="shared" si="4"/>
        <v>2075</v>
      </c>
      <c r="Q13" s="65">
        <f t="shared" si="5"/>
        <v>2441</v>
      </c>
      <c r="R13" s="23">
        <f t="shared" si="2"/>
        <v>4516</v>
      </c>
    </row>
    <row r="14" spans="1:18" ht="12">
      <c r="A14" s="14" t="s">
        <v>30</v>
      </c>
      <c r="B14" s="93">
        <v>1107</v>
      </c>
      <c r="C14" s="93">
        <v>1390</v>
      </c>
      <c r="D14" s="93">
        <v>2435</v>
      </c>
      <c r="E14" s="93">
        <v>2053</v>
      </c>
      <c r="F14" s="93">
        <v>1626</v>
      </c>
      <c r="G14" s="93">
        <v>1396</v>
      </c>
      <c r="H14" s="93">
        <v>1149</v>
      </c>
      <c r="I14" s="93">
        <v>861</v>
      </c>
      <c r="J14" s="93">
        <v>581</v>
      </c>
      <c r="K14" s="93">
        <v>383</v>
      </c>
      <c r="L14" s="93">
        <v>390</v>
      </c>
      <c r="M14" s="17">
        <f t="shared" si="3"/>
        <v>13371</v>
      </c>
      <c r="N14" s="8"/>
      <c r="O14" s="22">
        <f t="shared" si="1"/>
        <v>2497</v>
      </c>
      <c r="P14" s="80">
        <f t="shared" si="4"/>
        <v>4488</v>
      </c>
      <c r="Q14" s="65">
        <f t="shared" si="5"/>
        <v>6386</v>
      </c>
      <c r="R14" s="23">
        <f t="shared" si="2"/>
        <v>10874</v>
      </c>
    </row>
    <row r="15" spans="1:18" ht="12">
      <c r="A15" s="14" t="s">
        <v>31</v>
      </c>
      <c r="B15" s="93">
        <v>1648</v>
      </c>
      <c r="C15" s="93">
        <v>1979</v>
      </c>
      <c r="D15" s="93">
        <v>2336</v>
      </c>
      <c r="E15" s="93">
        <v>2146</v>
      </c>
      <c r="F15" s="93">
        <v>1974</v>
      </c>
      <c r="G15" s="93">
        <v>1814</v>
      </c>
      <c r="H15" s="93">
        <v>1345</v>
      </c>
      <c r="I15" s="93">
        <v>998</v>
      </c>
      <c r="J15" s="93">
        <v>760</v>
      </c>
      <c r="K15" s="93">
        <v>435</v>
      </c>
      <c r="L15" s="93">
        <v>480</v>
      </c>
      <c r="M15" s="17">
        <f t="shared" si="3"/>
        <v>15915</v>
      </c>
      <c r="N15" s="8"/>
      <c r="O15" s="22">
        <f t="shared" si="1"/>
        <v>3627</v>
      </c>
      <c r="P15" s="80">
        <f t="shared" si="4"/>
        <v>4482</v>
      </c>
      <c r="Q15" s="65">
        <f t="shared" si="5"/>
        <v>7806</v>
      </c>
      <c r="R15" s="23">
        <f t="shared" si="2"/>
        <v>12288</v>
      </c>
    </row>
    <row r="16" spans="1:18" ht="12.75" thickBot="1">
      <c r="A16" s="28" t="s">
        <v>95</v>
      </c>
      <c r="B16" s="20">
        <f aca="true" t="shared" si="6" ref="B16:L16">SUM(B10:B15)</f>
        <v>15474</v>
      </c>
      <c r="C16" s="20">
        <f t="shared" si="6"/>
        <v>18571</v>
      </c>
      <c r="D16" s="20">
        <f t="shared" si="6"/>
        <v>20047</v>
      </c>
      <c r="E16" s="20">
        <f t="shared" si="6"/>
        <v>17096</v>
      </c>
      <c r="F16" s="20">
        <f t="shared" si="6"/>
        <v>13744</v>
      </c>
      <c r="G16" s="20">
        <f t="shared" si="6"/>
        <v>11786</v>
      </c>
      <c r="H16" s="20">
        <f t="shared" si="6"/>
        <v>8524</v>
      </c>
      <c r="I16" s="20">
        <f t="shared" si="6"/>
        <v>5901</v>
      </c>
      <c r="J16" s="20">
        <f t="shared" si="6"/>
        <v>4033</v>
      </c>
      <c r="K16" s="20">
        <f t="shared" si="6"/>
        <v>2460</v>
      </c>
      <c r="L16" s="20">
        <f t="shared" si="6"/>
        <v>2476</v>
      </c>
      <c r="M16" s="21">
        <f>SUM(M10:M15)</f>
        <v>120112</v>
      </c>
      <c r="N16" s="8"/>
      <c r="O16" s="36">
        <f t="shared" si="1"/>
        <v>34045</v>
      </c>
      <c r="P16" s="81">
        <f t="shared" si="4"/>
        <v>37143</v>
      </c>
      <c r="Q16" s="66">
        <f t="shared" si="5"/>
        <v>48924</v>
      </c>
      <c r="R16" s="37">
        <f t="shared" si="2"/>
        <v>86067</v>
      </c>
    </row>
    <row r="17" spans="1:18" ht="12">
      <c r="A17" s="26" t="s">
        <v>32</v>
      </c>
      <c r="B17" s="92">
        <v>3140</v>
      </c>
      <c r="C17" s="92">
        <v>3139</v>
      </c>
      <c r="D17" s="92">
        <v>5427</v>
      </c>
      <c r="E17" s="92">
        <v>4699</v>
      </c>
      <c r="F17" s="92">
        <v>3708</v>
      </c>
      <c r="G17" s="92">
        <v>3054</v>
      </c>
      <c r="H17" s="92">
        <v>2165</v>
      </c>
      <c r="I17" s="92">
        <v>1513</v>
      </c>
      <c r="J17" s="92">
        <v>951</v>
      </c>
      <c r="K17" s="92">
        <v>516</v>
      </c>
      <c r="L17" s="92">
        <v>626</v>
      </c>
      <c r="M17" s="27">
        <f>SUM(B17:L17)</f>
        <v>28938</v>
      </c>
      <c r="N17" s="8"/>
      <c r="O17" s="34">
        <f t="shared" si="1"/>
        <v>6279</v>
      </c>
      <c r="P17" s="79">
        <f t="shared" si="4"/>
        <v>10126</v>
      </c>
      <c r="Q17" s="64">
        <f t="shared" si="5"/>
        <v>12533</v>
      </c>
      <c r="R17" s="35">
        <f t="shared" si="2"/>
        <v>22659</v>
      </c>
    </row>
    <row r="18" spans="1:18" ht="12">
      <c r="A18" s="14" t="s">
        <v>33</v>
      </c>
      <c r="B18" s="93">
        <v>5946</v>
      </c>
      <c r="C18" s="93">
        <v>6460</v>
      </c>
      <c r="D18" s="93">
        <v>9566</v>
      </c>
      <c r="E18" s="93">
        <v>8806</v>
      </c>
      <c r="F18" s="93">
        <v>6656</v>
      </c>
      <c r="G18" s="93">
        <v>5799</v>
      </c>
      <c r="H18" s="93">
        <v>3951</v>
      </c>
      <c r="I18" s="93">
        <v>2736</v>
      </c>
      <c r="J18" s="93">
        <v>1774</v>
      </c>
      <c r="K18" s="93">
        <v>984</v>
      </c>
      <c r="L18" s="93">
        <v>1223</v>
      </c>
      <c r="M18" s="17">
        <f aca="true" t="shared" si="7" ref="M18:M25">SUM(B18:L18)</f>
        <v>53901</v>
      </c>
      <c r="N18" s="8"/>
      <c r="O18" s="22">
        <f t="shared" si="1"/>
        <v>12406</v>
      </c>
      <c r="P18" s="80">
        <f t="shared" si="4"/>
        <v>18372</v>
      </c>
      <c r="Q18" s="65">
        <f t="shared" si="5"/>
        <v>23123</v>
      </c>
      <c r="R18" s="23">
        <f t="shared" si="2"/>
        <v>41495</v>
      </c>
    </row>
    <row r="19" spans="1:18" ht="12">
      <c r="A19" s="14" t="s">
        <v>34</v>
      </c>
      <c r="B19" s="93">
        <v>5210</v>
      </c>
      <c r="C19" s="93">
        <v>5158</v>
      </c>
      <c r="D19" s="93">
        <v>6683</v>
      </c>
      <c r="E19" s="93">
        <v>6029</v>
      </c>
      <c r="F19" s="93">
        <v>4939</v>
      </c>
      <c r="G19" s="93">
        <v>4013</v>
      </c>
      <c r="H19" s="93">
        <v>2956</v>
      </c>
      <c r="I19" s="93">
        <v>1847</v>
      </c>
      <c r="J19" s="93">
        <v>1143</v>
      </c>
      <c r="K19" s="93">
        <v>696</v>
      </c>
      <c r="L19" s="93">
        <v>636</v>
      </c>
      <c r="M19" s="17">
        <f t="shared" si="7"/>
        <v>39310</v>
      </c>
      <c r="N19" s="8"/>
      <c r="O19" s="22">
        <f t="shared" si="1"/>
        <v>10368</v>
      </c>
      <c r="P19" s="80">
        <f t="shared" si="4"/>
        <v>12712</v>
      </c>
      <c r="Q19" s="65">
        <f t="shared" si="5"/>
        <v>16230</v>
      </c>
      <c r="R19" s="23">
        <f t="shared" si="2"/>
        <v>28942</v>
      </c>
    </row>
    <row r="20" spans="1:18" ht="12">
      <c r="A20" s="14" t="s">
        <v>35</v>
      </c>
      <c r="B20" s="93">
        <v>1343</v>
      </c>
      <c r="C20" s="93">
        <v>1613</v>
      </c>
      <c r="D20" s="93">
        <v>1968</v>
      </c>
      <c r="E20" s="93">
        <v>1957</v>
      </c>
      <c r="F20" s="93">
        <v>1514</v>
      </c>
      <c r="G20" s="93">
        <v>1329</v>
      </c>
      <c r="H20" s="93">
        <v>981</v>
      </c>
      <c r="I20" s="93">
        <v>620</v>
      </c>
      <c r="J20" s="93">
        <v>429</v>
      </c>
      <c r="K20" s="93">
        <v>249</v>
      </c>
      <c r="L20" s="93">
        <v>311</v>
      </c>
      <c r="M20" s="17">
        <f t="shared" si="7"/>
        <v>12314</v>
      </c>
      <c r="N20" s="8"/>
      <c r="O20" s="22">
        <f t="shared" si="1"/>
        <v>2956</v>
      </c>
      <c r="P20" s="80">
        <f t="shared" si="4"/>
        <v>3925</v>
      </c>
      <c r="Q20" s="65">
        <f t="shared" si="5"/>
        <v>5433</v>
      </c>
      <c r="R20" s="23">
        <f t="shared" si="2"/>
        <v>9358</v>
      </c>
    </row>
    <row r="21" spans="1:18" ht="12">
      <c r="A21" s="14" t="s">
        <v>36</v>
      </c>
      <c r="B21" s="93">
        <v>4323</v>
      </c>
      <c r="C21" s="93">
        <v>4766</v>
      </c>
      <c r="D21" s="93">
        <v>6669</v>
      </c>
      <c r="E21" s="93">
        <v>6035</v>
      </c>
      <c r="F21" s="93">
        <v>5021</v>
      </c>
      <c r="G21" s="93">
        <v>4029</v>
      </c>
      <c r="H21" s="93">
        <v>2706</v>
      </c>
      <c r="I21" s="93">
        <v>1852</v>
      </c>
      <c r="J21" s="93">
        <v>1224</v>
      </c>
      <c r="K21" s="93">
        <v>638</v>
      </c>
      <c r="L21" s="93">
        <v>760</v>
      </c>
      <c r="M21" s="17">
        <f t="shared" si="7"/>
        <v>38023</v>
      </c>
      <c r="N21" s="8"/>
      <c r="O21" s="22">
        <f t="shared" si="1"/>
        <v>9089</v>
      </c>
      <c r="P21" s="80">
        <f t="shared" si="4"/>
        <v>12704</v>
      </c>
      <c r="Q21" s="65">
        <f t="shared" si="5"/>
        <v>16230</v>
      </c>
      <c r="R21" s="23">
        <f t="shared" si="2"/>
        <v>28934</v>
      </c>
    </row>
    <row r="22" spans="1:18" ht="12">
      <c r="A22" s="14" t="s">
        <v>37</v>
      </c>
      <c r="B22" s="93">
        <v>227</v>
      </c>
      <c r="C22" s="93">
        <v>205</v>
      </c>
      <c r="D22" s="93">
        <v>332</v>
      </c>
      <c r="E22" s="93">
        <v>268</v>
      </c>
      <c r="F22" s="93">
        <v>225</v>
      </c>
      <c r="G22" s="93">
        <v>201</v>
      </c>
      <c r="H22" s="93">
        <v>153</v>
      </c>
      <c r="I22" s="93">
        <v>127</v>
      </c>
      <c r="J22" s="93">
        <v>44</v>
      </c>
      <c r="K22" s="93">
        <v>21</v>
      </c>
      <c r="L22" s="93">
        <v>39</v>
      </c>
      <c r="M22" s="17">
        <f t="shared" si="7"/>
        <v>1842</v>
      </c>
      <c r="N22" s="8"/>
      <c r="O22" s="22">
        <f t="shared" si="1"/>
        <v>432</v>
      </c>
      <c r="P22" s="80">
        <f t="shared" si="4"/>
        <v>600</v>
      </c>
      <c r="Q22" s="65">
        <f t="shared" si="5"/>
        <v>810</v>
      </c>
      <c r="R22" s="23">
        <f t="shared" si="2"/>
        <v>1410</v>
      </c>
    </row>
    <row r="23" spans="1:18" ht="12">
      <c r="A23" s="14" t="s">
        <v>38</v>
      </c>
      <c r="B23" s="93">
        <v>857</v>
      </c>
      <c r="C23" s="93">
        <v>900</v>
      </c>
      <c r="D23" s="93">
        <v>1314</v>
      </c>
      <c r="E23" s="93">
        <v>1380</v>
      </c>
      <c r="F23" s="93">
        <v>1166</v>
      </c>
      <c r="G23" s="93">
        <v>971</v>
      </c>
      <c r="H23" s="93">
        <v>684</v>
      </c>
      <c r="I23" s="93">
        <v>507</v>
      </c>
      <c r="J23" s="93">
        <v>358</v>
      </c>
      <c r="K23" s="93">
        <v>172</v>
      </c>
      <c r="L23" s="93">
        <v>212</v>
      </c>
      <c r="M23" s="17">
        <f t="shared" si="7"/>
        <v>8521</v>
      </c>
      <c r="N23" s="8"/>
      <c r="O23" s="22">
        <f t="shared" si="1"/>
        <v>1757</v>
      </c>
      <c r="P23" s="80">
        <f t="shared" si="4"/>
        <v>2694</v>
      </c>
      <c r="Q23" s="65">
        <f t="shared" si="5"/>
        <v>4070</v>
      </c>
      <c r="R23" s="23">
        <f t="shared" si="2"/>
        <v>6764</v>
      </c>
    </row>
    <row r="24" spans="1:18" ht="12">
      <c r="A24" s="14" t="s">
        <v>39</v>
      </c>
      <c r="B24" s="93">
        <v>493</v>
      </c>
      <c r="C24" s="93">
        <v>549</v>
      </c>
      <c r="D24" s="93">
        <v>622</v>
      </c>
      <c r="E24" s="93">
        <v>495</v>
      </c>
      <c r="F24" s="93">
        <v>487</v>
      </c>
      <c r="G24" s="93">
        <v>485</v>
      </c>
      <c r="H24" s="93">
        <v>352</v>
      </c>
      <c r="I24" s="93">
        <v>226</v>
      </c>
      <c r="J24" s="93">
        <v>150</v>
      </c>
      <c r="K24" s="93">
        <v>81</v>
      </c>
      <c r="L24" s="93">
        <v>72</v>
      </c>
      <c r="M24" s="17">
        <f t="shared" si="7"/>
        <v>4012</v>
      </c>
      <c r="N24" s="8"/>
      <c r="O24" s="22">
        <f t="shared" si="1"/>
        <v>1042</v>
      </c>
      <c r="P24" s="80">
        <f t="shared" si="4"/>
        <v>1117</v>
      </c>
      <c r="Q24" s="65">
        <f t="shared" si="5"/>
        <v>1853</v>
      </c>
      <c r="R24" s="23">
        <f t="shared" si="2"/>
        <v>2970</v>
      </c>
    </row>
    <row r="25" spans="1:18" ht="12">
      <c r="A25" s="14" t="s">
        <v>40</v>
      </c>
      <c r="B25" s="93">
        <v>1414</v>
      </c>
      <c r="C25" s="93">
        <v>1645</v>
      </c>
      <c r="D25" s="93">
        <v>2933</v>
      </c>
      <c r="E25" s="93">
        <v>2727</v>
      </c>
      <c r="F25" s="93">
        <v>1931</v>
      </c>
      <c r="G25" s="93">
        <v>1637</v>
      </c>
      <c r="H25" s="93">
        <v>1258</v>
      </c>
      <c r="I25" s="93">
        <v>863</v>
      </c>
      <c r="J25" s="93">
        <v>548</v>
      </c>
      <c r="K25" s="93">
        <v>262</v>
      </c>
      <c r="L25" s="93">
        <v>279</v>
      </c>
      <c r="M25" s="17">
        <f t="shared" si="7"/>
        <v>15497</v>
      </c>
      <c r="N25" s="8"/>
      <c r="O25" s="22">
        <f t="shared" si="1"/>
        <v>3059</v>
      </c>
      <c r="P25" s="80">
        <f t="shared" si="4"/>
        <v>5660</v>
      </c>
      <c r="Q25" s="65">
        <f t="shared" si="5"/>
        <v>6778</v>
      </c>
      <c r="R25" s="23">
        <f t="shared" si="2"/>
        <v>12438</v>
      </c>
    </row>
    <row r="26" spans="1:18" ht="12.75" thickBot="1">
      <c r="A26" s="28" t="s">
        <v>96</v>
      </c>
      <c r="B26" s="20">
        <f aca="true" t="shared" si="8" ref="B26:L26">SUM(B17:B25)</f>
        <v>22953</v>
      </c>
      <c r="C26" s="20">
        <f t="shared" si="8"/>
        <v>24435</v>
      </c>
      <c r="D26" s="20">
        <f t="shared" si="8"/>
        <v>35514</v>
      </c>
      <c r="E26" s="20">
        <f t="shared" si="8"/>
        <v>32396</v>
      </c>
      <c r="F26" s="20">
        <f t="shared" si="8"/>
        <v>25647</v>
      </c>
      <c r="G26" s="20">
        <f t="shared" si="8"/>
        <v>21518</v>
      </c>
      <c r="H26" s="20">
        <f t="shared" si="8"/>
        <v>15206</v>
      </c>
      <c r="I26" s="20">
        <f t="shared" si="8"/>
        <v>10291</v>
      </c>
      <c r="J26" s="20">
        <f t="shared" si="8"/>
        <v>6621</v>
      </c>
      <c r="K26" s="20">
        <f t="shared" si="8"/>
        <v>3619</v>
      </c>
      <c r="L26" s="20">
        <f t="shared" si="8"/>
        <v>4158</v>
      </c>
      <c r="M26" s="21">
        <f>SUM(M17:M25)</f>
        <v>202358</v>
      </c>
      <c r="N26" s="8"/>
      <c r="O26" s="36">
        <f t="shared" si="1"/>
        <v>47388</v>
      </c>
      <c r="P26" s="81">
        <f t="shared" si="4"/>
        <v>67910</v>
      </c>
      <c r="Q26" s="66">
        <f t="shared" si="5"/>
        <v>87060</v>
      </c>
      <c r="R26" s="37">
        <f t="shared" si="2"/>
        <v>154970</v>
      </c>
    </row>
    <row r="27" spans="1:18" ht="12">
      <c r="A27" s="26" t="s">
        <v>41</v>
      </c>
      <c r="B27" s="92">
        <v>952</v>
      </c>
      <c r="C27" s="92">
        <v>1046</v>
      </c>
      <c r="D27" s="92">
        <v>1544</v>
      </c>
      <c r="E27" s="92">
        <v>1372</v>
      </c>
      <c r="F27" s="92">
        <v>1174</v>
      </c>
      <c r="G27" s="92">
        <v>1044</v>
      </c>
      <c r="H27" s="92">
        <v>709</v>
      </c>
      <c r="I27" s="92">
        <v>546</v>
      </c>
      <c r="J27" s="92">
        <v>328</v>
      </c>
      <c r="K27" s="92">
        <v>193</v>
      </c>
      <c r="L27" s="92">
        <v>201</v>
      </c>
      <c r="M27" s="27">
        <f>SUM(B27:L27)</f>
        <v>9109</v>
      </c>
      <c r="N27" s="8"/>
      <c r="O27" s="34">
        <f t="shared" si="1"/>
        <v>1998</v>
      </c>
      <c r="P27" s="79">
        <f t="shared" si="4"/>
        <v>2916</v>
      </c>
      <c r="Q27" s="64">
        <f t="shared" si="5"/>
        <v>4195</v>
      </c>
      <c r="R27" s="35">
        <f t="shared" si="2"/>
        <v>7111</v>
      </c>
    </row>
    <row r="28" spans="1:18" ht="12">
      <c r="A28" s="14" t="s">
        <v>42</v>
      </c>
      <c r="B28" s="93">
        <v>240</v>
      </c>
      <c r="C28" s="93">
        <v>309</v>
      </c>
      <c r="D28" s="93">
        <v>347</v>
      </c>
      <c r="E28" s="93">
        <v>374</v>
      </c>
      <c r="F28" s="93">
        <v>315</v>
      </c>
      <c r="G28" s="93">
        <v>310</v>
      </c>
      <c r="H28" s="93">
        <v>234</v>
      </c>
      <c r="I28" s="93">
        <v>141</v>
      </c>
      <c r="J28" s="93">
        <v>94</v>
      </c>
      <c r="K28" s="93">
        <v>55</v>
      </c>
      <c r="L28" s="93">
        <v>58</v>
      </c>
      <c r="M28" s="17">
        <f>SUM(B28:L28)</f>
        <v>2477</v>
      </c>
      <c r="N28" s="8"/>
      <c r="O28" s="22">
        <f t="shared" si="1"/>
        <v>549</v>
      </c>
      <c r="P28" s="80">
        <f t="shared" si="4"/>
        <v>721</v>
      </c>
      <c r="Q28" s="65">
        <f t="shared" si="5"/>
        <v>1207</v>
      </c>
      <c r="R28" s="23">
        <f t="shared" si="2"/>
        <v>1928</v>
      </c>
    </row>
    <row r="29" spans="1:18" ht="12">
      <c r="A29" s="14" t="s">
        <v>43</v>
      </c>
      <c r="B29" s="94">
        <v>588</v>
      </c>
      <c r="C29" s="94">
        <v>635</v>
      </c>
      <c r="D29" s="94">
        <v>660</v>
      </c>
      <c r="E29" s="94">
        <v>667</v>
      </c>
      <c r="F29" s="94">
        <v>448</v>
      </c>
      <c r="G29" s="94">
        <v>450</v>
      </c>
      <c r="H29" s="94">
        <v>265</v>
      </c>
      <c r="I29" s="94">
        <v>180</v>
      </c>
      <c r="J29" s="94">
        <v>120</v>
      </c>
      <c r="K29" s="94">
        <v>72</v>
      </c>
      <c r="L29" s="94">
        <v>53</v>
      </c>
      <c r="M29" s="17">
        <f>SUM(B29:L29)</f>
        <v>4138</v>
      </c>
      <c r="N29" s="8"/>
      <c r="O29" s="22">
        <f t="shared" si="1"/>
        <v>1223</v>
      </c>
      <c r="P29" s="80">
        <f t="shared" si="4"/>
        <v>1327</v>
      </c>
      <c r="Q29" s="65">
        <f t="shared" si="5"/>
        <v>1588</v>
      </c>
      <c r="R29" s="23">
        <f t="shared" si="2"/>
        <v>2915</v>
      </c>
    </row>
    <row r="30" spans="1:18" ht="12">
      <c r="A30" s="14" t="s">
        <v>44</v>
      </c>
      <c r="B30" s="94">
        <v>172</v>
      </c>
      <c r="C30" s="94">
        <v>191</v>
      </c>
      <c r="D30" s="94">
        <v>204</v>
      </c>
      <c r="E30" s="94">
        <v>176</v>
      </c>
      <c r="F30" s="94">
        <v>174</v>
      </c>
      <c r="G30" s="94">
        <v>169</v>
      </c>
      <c r="H30" s="94">
        <v>114</v>
      </c>
      <c r="I30" s="94">
        <v>74</v>
      </c>
      <c r="J30" s="94">
        <v>44</v>
      </c>
      <c r="K30" s="94">
        <v>11</v>
      </c>
      <c r="L30" s="94">
        <v>22</v>
      </c>
      <c r="M30" s="17">
        <f>SUM(B30:L30)</f>
        <v>1351</v>
      </c>
      <c r="N30" s="8"/>
      <c r="O30" s="22">
        <f t="shared" si="1"/>
        <v>363</v>
      </c>
      <c r="P30" s="80">
        <f t="shared" si="4"/>
        <v>380</v>
      </c>
      <c r="Q30" s="65">
        <f t="shared" si="5"/>
        <v>608</v>
      </c>
      <c r="R30" s="23">
        <f t="shared" si="2"/>
        <v>988</v>
      </c>
    </row>
    <row r="31" spans="1:18" ht="12.75" thickBot="1">
      <c r="A31" s="28" t="s">
        <v>97</v>
      </c>
      <c r="B31" s="20">
        <f aca="true" t="shared" si="9" ref="B31:L31">SUM(B27:B30)</f>
        <v>1952</v>
      </c>
      <c r="C31" s="20">
        <f t="shared" si="9"/>
        <v>2181</v>
      </c>
      <c r="D31" s="20">
        <f t="shared" si="9"/>
        <v>2755</v>
      </c>
      <c r="E31" s="20">
        <f t="shared" si="9"/>
        <v>2589</v>
      </c>
      <c r="F31" s="20">
        <f t="shared" si="9"/>
        <v>2111</v>
      </c>
      <c r="G31" s="20">
        <f t="shared" si="9"/>
        <v>1973</v>
      </c>
      <c r="H31" s="20">
        <f t="shared" si="9"/>
        <v>1322</v>
      </c>
      <c r="I31" s="20">
        <f t="shared" si="9"/>
        <v>941</v>
      </c>
      <c r="J31" s="20">
        <f t="shared" si="9"/>
        <v>586</v>
      </c>
      <c r="K31" s="20">
        <f t="shared" si="9"/>
        <v>331</v>
      </c>
      <c r="L31" s="20">
        <f t="shared" si="9"/>
        <v>334</v>
      </c>
      <c r="M31" s="21">
        <f>SUM(M27:M30)</f>
        <v>17075</v>
      </c>
      <c r="N31" s="8"/>
      <c r="O31" s="36">
        <f t="shared" si="1"/>
        <v>4133</v>
      </c>
      <c r="P31" s="81">
        <f t="shared" si="4"/>
        <v>5344</v>
      </c>
      <c r="Q31" s="66">
        <f t="shared" si="5"/>
        <v>7598</v>
      </c>
      <c r="R31" s="37">
        <f t="shared" si="2"/>
        <v>12942</v>
      </c>
    </row>
    <row r="32" spans="1:18" ht="12">
      <c r="A32" s="26" t="s">
        <v>45</v>
      </c>
      <c r="B32" s="92">
        <v>2308</v>
      </c>
      <c r="C32" s="92">
        <v>2587</v>
      </c>
      <c r="D32" s="92">
        <v>3184</v>
      </c>
      <c r="E32" s="92">
        <v>2851</v>
      </c>
      <c r="F32" s="92">
        <v>2441</v>
      </c>
      <c r="G32" s="92">
        <v>2182</v>
      </c>
      <c r="H32" s="92">
        <v>1444</v>
      </c>
      <c r="I32" s="92">
        <v>910</v>
      </c>
      <c r="J32" s="92">
        <v>613</v>
      </c>
      <c r="K32" s="92">
        <v>300</v>
      </c>
      <c r="L32" s="92">
        <v>347</v>
      </c>
      <c r="M32" s="27">
        <f>SUM(B32:L32)</f>
        <v>19167</v>
      </c>
      <c r="N32" s="8"/>
      <c r="O32" s="34">
        <f t="shared" si="1"/>
        <v>4895</v>
      </c>
      <c r="P32" s="79">
        <f t="shared" si="4"/>
        <v>6035</v>
      </c>
      <c r="Q32" s="64">
        <f t="shared" si="5"/>
        <v>8237</v>
      </c>
      <c r="R32" s="35">
        <f t="shared" si="2"/>
        <v>14272</v>
      </c>
    </row>
    <row r="33" spans="1:18" ht="12">
      <c r="A33" s="14" t="s">
        <v>46</v>
      </c>
      <c r="B33" s="93">
        <v>857</v>
      </c>
      <c r="C33" s="93">
        <v>1074</v>
      </c>
      <c r="D33" s="93">
        <v>1258</v>
      </c>
      <c r="E33" s="93">
        <v>1185</v>
      </c>
      <c r="F33" s="93">
        <v>877</v>
      </c>
      <c r="G33" s="93">
        <v>768</v>
      </c>
      <c r="H33" s="93">
        <v>609</v>
      </c>
      <c r="I33" s="93">
        <v>381</v>
      </c>
      <c r="J33" s="93">
        <v>258</v>
      </c>
      <c r="K33" s="93">
        <v>126</v>
      </c>
      <c r="L33" s="93">
        <v>123</v>
      </c>
      <c r="M33" s="17">
        <f aca="true" t="shared" si="10" ref="M33:M48">SUM(B33:L33)</f>
        <v>7516</v>
      </c>
      <c r="N33" s="8"/>
      <c r="O33" s="22">
        <f t="shared" si="1"/>
        <v>1931</v>
      </c>
      <c r="P33" s="80">
        <f t="shared" si="4"/>
        <v>2443</v>
      </c>
      <c r="Q33" s="65">
        <f t="shared" si="5"/>
        <v>3142</v>
      </c>
      <c r="R33" s="23">
        <f t="shared" si="2"/>
        <v>5585</v>
      </c>
    </row>
    <row r="34" spans="1:18" ht="12">
      <c r="A34" s="14" t="s">
        <v>47</v>
      </c>
      <c r="B34" s="93">
        <v>3247</v>
      </c>
      <c r="C34" s="93">
        <v>2986</v>
      </c>
      <c r="D34" s="93">
        <v>6141</v>
      </c>
      <c r="E34" s="93">
        <v>5230</v>
      </c>
      <c r="F34" s="93">
        <v>4106</v>
      </c>
      <c r="G34" s="93">
        <v>3593</v>
      </c>
      <c r="H34" s="93">
        <v>2246</v>
      </c>
      <c r="I34" s="93">
        <v>1583</v>
      </c>
      <c r="J34" s="93">
        <v>914</v>
      </c>
      <c r="K34" s="93">
        <v>481</v>
      </c>
      <c r="L34" s="93">
        <v>515</v>
      </c>
      <c r="M34" s="17">
        <f t="shared" si="10"/>
        <v>31042</v>
      </c>
      <c r="N34" s="8"/>
      <c r="O34" s="22">
        <f t="shared" si="1"/>
        <v>6233</v>
      </c>
      <c r="P34" s="80">
        <f t="shared" si="4"/>
        <v>11371</v>
      </c>
      <c r="Q34" s="65">
        <f t="shared" si="5"/>
        <v>13438</v>
      </c>
      <c r="R34" s="23">
        <f t="shared" si="2"/>
        <v>24809</v>
      </c>
    </row>
    <row r="35" spans="1:18" ht="12">
      <c r="A35" s="14" t="s">
        <v>48</v>
      </c>
      <c r="B35" s="93">
        <v>344</v>
      </c>
      <c r="C35" s="93">
        <v>499</v>
      </c>
      <c r="D35" s="93">
        <v>1651</v>
      </c>
      <c r="E35" s="93">
        <v>1386</v>
      </c>
      <c r="F35" s="93">
        <v>1057</v>
      </c>
      <c r="G35" s="93">
        <v>744</v>
      </c>
      <c r="H35" s="93">
        <v>400</v>
      </c>
      <c r="I35" s="93">
        <v>240</v>
      </c>
      <c r="J35" s="93">
        <v>144</v>
      </c>
      <c r="K35" s="93">
        <v>72</v>
      </c>
      <c r="L35" s="93">
        <v>68</v>
      </c>
      <c r="M35" s="17">
        <f t="shared" si="10"/>
        <v>6605</v>
      </c>
      <c r="N35" s="8"/>
      <c r="O35" s="22">
        <f t="shared" si="1"/>
        <v>843</v>
      </c>
      <c r="P35" s="80">
        <f t="shared" si="4"/>
        <v>3037</v>
      </c>
      <c r="Q35" s="65">
        <f t="shared" si="5"/>
        <v>2725</v>
      </c>
      <c r="R35" s="23">
        <f t="shared" si="2"/>
        <v>5762</v>
      </c>
    </row>
    <row r="36" spans="1:18" ht="12.75" thickBot="1">
      <c r="A36" s="28" t="s">
        <v>98</v>
      </c>
      <c r="B36" s="20">
        <f aca="true" t="shared" si="11" ref="B36:L36">SUM(B32:B35)</f>
        <v>6756</v>
      </c>
      <c r="C36" s="20">
        <f t="shared" si="11"/>
        <v>7146</v>
      </c>
      <c r="D36" s="20">
        <f t="shared" si="11"/>
        <v>12234</v>
      </c>
      <c r="E36" s="20">
        <f t="shared" si="11"/>
        <v>10652</v>
      </c>
      <c r="F36" s="20">
        <f t="shared" si="11"/>
        <v>8481</v>
      </c>
      <c r="G36" s="20">
        <f t="shared" si="11"/>
        <v>7287</v>
      </c>
      <c r="H36" s="20">
        <f t="shared" si="11"/>
        <v>4699</v>
      </c>
      <c r="I36" s="20">
        <f t="shared" si="11"/>
        <v>3114</v>
      </c>
      <c r="J36" s="20">
        <f t="shared" si="11"/>
        <v>1929</v>
      </c>
      <c r="K36" s="20">
        <f t="shared" si="11"/>
        <v>979</v>
      </c>
      <c r="L36" s="20">
        <f t="shared" si="11"/>
        <v>1053</v>
      </c>
      <c r="M36" s="21">
        <f>SUM(M32:M35)</f>
        <v>64330</v>
      </c>
      <c r="N36" s="8"/>
      <c r="O36" s="36">
        <f t="shared" si="1"/>
        <v>13902</v>
      </c>
      <c r="P36" s="81">
        <f t="shared" si="4"/>
        <v>22886</v>
      </c>
      <c r="Q36" s="66">
        <f t="shared" si="5"/>
        <v>27542</v>
      </c>
      <c r="R36" s="37">
        <f t="shared" si="2"/>
        <v>50428</v>
      </c>
    </row>
    <row r="37" spans="1:18" ht="12">
      <c r="A37" s="26" t="s">
        <v>49</v>
      </c>
      <c r="B37" s="92">
        <v>427</v>
      </c>
      <c r="C37" s="92">
        <v>456</v>
      </c>
      <c r="D37" s="92">
        <v>737</v>
      </c>
      <c r="E37" s="92">
        <v>638</v>
      </c>
      <c r="F37" s="92">
        <v>429</v>
      </c>
      <c r="G37" s="92">
        <v>382</v>
      </c>
      <c r="H37" s="92">
        <v>309</v>
      </c>
      <c r="I37" s="92">
        <v>207</v>
      </c>
      <c r="J37" s="92">
        <v>119</v>
      </c>
      <c r="K37" s="92">
        <v>42</v>
      </c>
      <c r="L37" s="92">
        <v>51</v>
      </c>
      <c r="M37" s="27">
        <f t="shared" si="10"/>
        <v>3797</v>
      </c>
      <c r="N37" s="8"/>
      <c r="O37" s="34">
        <f t="shared" si="1"/>
        <v>883</v>
      </c>
      <c r="P37" s="79">
        <f t="shared" si="4"/>
        <v>1375</v>
      </c>
      <c r="Q37" s="64">
        <f t="shared" si="5"/>
        <v>1539</v>
      </c>
      <c r="R37" s="35">
        <f t="shared" si="2"/>
        <v>2914</v>
      </c>
    </row>
    <row r="38" spans="1:18" ht="12">
      <c r="A38" s="14" t="s">
        <v>50</v>
      </c>
      <c r="B38" s="93">
        <v>535</v>
      </c>
      <c r="C38" s="93">
        <v>551</v>
      </c>
      <c r="D38" s="93">
        <v>860</v>
      </c>
      <c r="E38" s="93">
        <v>760</v>
      </c>
      <c r="F38" s="93">
        <v>695</v>
      </c>
      <c r="G38" s="93">
        <v>476</v>
      </c>
      <c r="H38" s="93">
        <v>375</v>
      </c>
      <c r="I38" s="93">
        <v>251</v>
      </c>
      <c r="J38" s="93">
        <v>170</v>
      </c>
      <c r="K38" s="93">
        <v>149</v>
      </c>
      <c r="L38" s="93">
        <v>75</v>
      </c>
      <c r="M38" s="17">
        <f t="shared" si="10"/>
        <v>4897</v>
      </c>
      <c r="N38" s="8"/>
      <c r="O38" s="22">
        <f t="shared" si="1"/>
        <v>1086</v>
      </c>
      <c r="P38" s="80">
        <f t="shared" si="4"/>
        <v>1620</v>
      </c>
      <c r="Q38" s="65">
        <f t="shared" si="5"/>
        <v>2191</v>
      </c>
      <c r="R38" s="23">
        <f t="shared" si="2"/>
        <v>3811</v>
      </c>
    </row>
    <row r="39" spans="1:18" ht="12">
      <c r="A39" s="14" t="s">
        <v>51</v>
      </c>
      <c r="B39" s="93">
        <v>111</v>
      </c>
      <c r="C39" s="93">
        <v>81</v>
      </c>
      <c r="D39" s="93">
        <v>192</v>
      </c>
      <c r="E39" s="93">
        <v>203</v>
      </c>
      <c r="F39" s="93">
        <v>229</v>
      </c>
      <c r="G39" s="93">
        <v>287</v>
      </c>
      <c r="H39" s="93">
        <v>172</v>
      </c>
      <c r="I39" s="93">
        <v>147</v>
      </c>
      <c r="J39" s="93">
        <v>95</v>
      </c>
      <c r="K39" s="93">
        <v>52</v>
      </c>
      <c r="L39" s="93">
        <v>78</v>
      </c>
      <c r="M39" s="17">
        <f t="shared" si="10"/>
        <v>1647</v>
      </c>
      <c r="N39" s="8"/>
      <c r="O39" s="22">
        <f t="shared" si="1"/>
        <v>192</v>
      </c>
      <c r="P39" s="80">
        <f t="shared" si="4"/>
        <v>395</v>
      </c>
      <c r="Q39" s="65">
        <f t="shared" si="5"/>
        <v>1060</v>
      </c>
      <c r="R39" s="23">
        <f t="shared" si="2"/>
        <v>1455</v>
      </c>
    </row>
    <row r="40" spans="1:18" ht="12">
      <c r="A40" s="14" t="s">
        <v>52</v>
      </c>
      <c r="B40" s="93">
        <v>2257</v>
      </c>
      <c r="C40" s="93">
        <v>2421</v>
      </c>
      <c r="D40" s="93">
        <v>2935</v>
      </c>
      <c r="E40" s="93">
        <v>2660</v>
      </c>
      <c r="F40" s="93">
        <v>2188</v>
      </c>
      <c r="G40" s="93">
        <v>1867</v>
      </c>
      <c r="H40" s="93">
        <v>1276</v>
      </c>
      <c r="I40" s="93">
        <v>956</v>
      </c>
      <c r="J40" s="93">
        <v>620</v>
      </c>
      <c r="K40" s="93">
        <v>371</v>
      </c>
      <c r="L40" s="93">
        <v>414</v>
      </c>
      <c r="M40" s="17">
        <f t="shared" si="10"/>
        <v>17965</v>
      </c>
      <c r="N40" s="8"/>
      <c r="O40" s="22">
        <f t="shared" si="1"/>
        <v>4678</v>
      </c>
      <c r="P40" s="80">
        <f t="shared" si="4"/>
        <v>5595</v>
      </c>
      <c r="Q40" s="65">
        <f t="shared" si="5"/>
        <v>7692</v>
      </c>
      <c r="R40" s="23">
        <f t="shared" si="2"/>
        <v>13287</v>
      </c>
    </row>
    <row r="41" spans="1:18" ht="12">
      <c r="A41" s="14" t="s">
        <v>53</v>
      </c>
      <c r="B41" s="93">
        <v>243</v>
      </c>
      <c r="C41" s="93">
        <v>283</v>
      </c>
      <c r="D41" s="93">
        <v>630</v>
      </c>
      <c r="E41" s="93">
        <v>653</v>
      </c>
      <c r="F41" s="93">
        <v>564</v>
      </c>
      <c r="G41" s="93">
        <v>523</v>
      </c>
      <c r="H41" s="93">
        <v>387</v>
      </c>
      <c r="I41" s="93">
        <v>256</v>
      </c>
      <c r="J41" s="93">
        <v>206</v>
      </c>
      <c r="K41" s="93">
        <v>100</v>
      </c>
      <c r="L41" s="93">
        <v>111</v>
      </c>
      <c r="M41" s="17">
        <f t="shared" si="10"/>
        <v>3956</v>
      </c>
      <c r="N41" s="8"/>
      <c r="O41" s="22">
        <f t="shared" si="1"/>
        <v>526</v>
      </c>
      <c r="P41" s="80">
        <f t="shared" si="4"/>
        <v>1283</v>
      </c>
      <c r="Q41" s="65">
        <f t="shared" si="5"/>
        <v>2147</v>
      </c>
      <c r="R41" s="23">
        <f t="shared" si="2"/>
        <v>3430</v>
      </c>
    </row>
    <row r="42" spans="1:18" ht="12">
      <c r="A42" s="14" t="s">
        <v>54</v>
      </c>
      <c r="B42" s="93">
        <v>43</v>
      </c>
      <c r="C42" s="93">
        <v>53</v>
      </c>
      <c r="D42" s="93">
        <v>176</v>
      </c>
      <c r="E42" s="93">
        <v>158</v>
      </c>
      <c r="F42" s="93">
        <v>138</v>
      </c>
      <c r="G42" s="93">
        <v>72</v>
      </c>
      <c r="H42" s="93">
        <v>33</v>
      </c>
      <c r="I42" s="93">
        <v>27</v>
      </c>
      <c r="J42" s="93">
        <v>33</v>
      </c>
      <c r="K42" s="93">
        <v>12</v>
      </c>
      <c r="L42" s="93">
        <v>15</v>
      </c>
      <c r="M42" s="17">
        <f t="shared" si="10"/>
        <v>760</v>
      </c>
      <c r="N42" s="8"/>
      <c r="O42" s="22">
        <f t="shared" si="1"/>
        <v>96</v>
      </c>
      <c r="P42" s="80">
        <f t="shared" si="4"/>
        <v>334</v>
      </c>
      <c r="Q42" s="65">
        <f t="shared" si="5"/>
        <v>330</v>
      </c>
      <c r="R42" s="23">
        <f t="shared" si="2"/>
        <v>664</v>
      </c>
    </row>
    <row r="43" spans="1:18" ht="12.75" thickBot="1">
      <c r="A43" s="28" t="s">
        <v>99</v>
      </c>
      <c r="B43" s="20">
        <f aca="true" t="shared" si="12" ref="B43:L43">SUM(B37:B42)</f>
        <v>3616</v>
      </c>
      <c r="C43" s="20">
        <f t="shared" si="12"/>
        <v>3845</v>
      </c>
      <c r="D43" s="20">
        <f t="shared" si="12"/>
        <v>5530</v>
      </c>
      <c r="E43" s="20">
        <f t="shared" si="12"/>
        <v>5072</v>
      </c>
      <c r="F43" s="20">
        <f t="shared" si="12"/>
        <v>4243</v>
      </c>
      <c r="G43" s="20">
        <f t="shared" si="12"/>
        <v>3607</v>
      </c>
      <c r="H43" s="20">
        <f t="shared" si="12"/>
        <v>2552</v>
      </c>
      <c r="I43" s="20">
        <f t="shared" si="12"/>
        <v>1844</v>
      </c>
      <c r="J43" s="20">
        <f t="shared" si="12"/>
        <v>1243</v>
      </c>
      <c r="K43" s="20">
        <f t="shared" si="12"/>
        <v>726</v>
      </c>
      <c r="L43" s="20">
        <f t="shared" si="12"/>
        <v>744</v>
      </c>
      <c r="M43" s="21">
        <f>SUM(M37:M42)</f>
        <v>33022</v>
      </c>
      <c r="N43" s="8"/>
      <c r="O43" s="36">
        <f t="shared" si="1"/>
        <v>7461</v>
      </c>
      <c r="P43" s="81">
        <f t="shared" si="4"/>
        <v>10602</v>
      </c>
      <c r="Q43" s="66">
        <f t="shared" si="5"/>
        <v>14959</v>
      </c>
      <c r="R43" s="37">
        <f t="shared" si="2"/>
        <v>25561</v>
      </c>
    </row>
    <row r="44" spans="1:18" ht="12">
      <c r="A44" s="26" t="s">
        <v>55</v>
      </c>
      <c r="B44" s="92">
        <v>1782</v>
      </c>
      <c r="C44" s="92">
        <v>1731</v>
      </c>
      <c r="D44" s="92">
        <v>1772</v>
      </c>
      <c r="E44" s="92">
        <v>1567</v>
      </c>
      <c r="F44" s="92">
        <v>1151</v>
      </c>
      <c r="G44" s="92">
        <v>932</v>
      </c>
      <c r="H44" s="92">
        <v>616</v>
      </c>
      <c r="I44" s="92">
        <v>338</v>
      </c>
      <c r="J44" s="92">
        <v>222</v>
      </c>
      <c r="K44" s="92">
        <v>104</v>
      </c>
      <c r="L44" s="92">
        <v>69</v>
      </c>
      <c r="M44" s="27">
        <f t="shared" si="10"/>
        <v>10284</v>
      </c>
      <c r="N44" s="8"/>
      <c r="O44" s="34">
        <f t="shared" si="1"/>
        <v>3513</v>
      </c>
      <c r="P44" s="79">
        <f t="shared" si="4"/>
        <v>3339</v>
      </c>
      <c r="Q44" s="64">
        <f t="shared" si="5"/>
        <v>3432</v>
      </c>
      <c r="R44" s="35">
        <f t="shared" si="2"/>
        <v>6771</v>
      </c>
    </row>
    <row r="45" spans="1:18" ht="12">
      <c r="A45" s="14" t="s">
        <v>56</v>
      </c>
      <c r="B45" s="93">
        <v>1251</v>
      </c>
      <c r="C45" s="93">
        <v>1430</v>
      </c>
      <c r="D45" s="93">
        <v>1897</v>
      </c>
      <c r="E45" s="93">
        <v>1502</v>
      </c>
      <c r="F45" s="93">
        <v>1140</v>
      </c>
      <c r="G45" s="93">
        <v>1113</v>
      </c>
      <c r="H45" s="93">
        <v>800</v>
      </c>
      <c r="I45" s="93">
        <v>443</v>
      </c>
      <c r="J45" s="93">
        <v>330</v>
      </c>
      <c r="K45" s="93">
        <v>162</v>
      </c>
      <c r="L45" s="93">
        <v>128</v>
      </c>
      <c r="M45" s="17">
        <f t="shared" si="10"/>
        <v>10196</v>
      </c>
      <c r="N45" s="8"/>
      <c r="O45" s="22">
        <f t="shared" si="1"/>
        <v>2681</v>
      </c>
      <c r="P45" s="80">
        <f t="shared" si="4"/>
        <v>3399</v>
      </c>
      <c r="Q45" s="65">
        <f t="shared" si="5"/>
        <v>4116</v>
      </c>
      <c r="R45" s="23">
        <f t="shared" si="2"/>
        <v>7515</v>
      </c>
    </row>
    <row r="46" spans="1:18" ht="12">
      <c r="A46" s="14" t="s">
        <v>57</v>
      </c>
      <c r="B46" s="93">
        <v>2241</v>
      </c>
      <c r="C46" s="93">
        <v>2565</v>
      </c>
      <c r="D46" s="93">
        <v>3092</v>
      </c>
      <c r="E46" s="93">
        <v>2767</v>
      </c>
      <c r="F46" s="93">
        <v>2178</v>
      </c>
      <c r="G46" s="93">
        <v>1743</v>
      </c>
      <c r="H46" s="93">
        <v>1284</v>
      </c>
      <c r="I46" s="93">
        <v>825</v>
      </c>
      <c r="J46" s="93">
        <v>549</v>
      </c>
      <c r="K46" s="93">
        <v>329</v>
      </c>
      <c r="L46" s="93">
        <v>309</v>
      </c>
      <c r="M46" s="17">
        <f t="shared" si="10"/>
        <v>17882</v>
      </c>
      <c r="N46" s="8"/>
      <c r="O46" s="22">
        <f t="shared" si="1"/>
        <v>4806</v>
      </c>
      <c r="P46" s="80">
        <f t="shared" si="4"/>
        <v>5859</v>
      </c>
      <c r="Q46" s="65">
        <f t="shared" si="5"/>
        <v>7217</v>
      </c>
      <c r="R46" s="23">
        <f t="shared" si="2"/>
        <v>13076</v>
      </c>
    </row>
    <row r="47" spans="1:18" ht="12">
      <c r="A47" s="14" t="s">
        <v>58</v>
      </c>
      <c r="B47" s="93">
        <v>1280</v>
      </c>
      <c r="C47" s="93">
        <v>1351</v>
      </c>
      <c r="D47" s="93">
        <v>1705</v>
      </c>
      <c r="E47" s="93">
        <v>1619</v>
      </c>
      <c r="F47" s="93">
        <v>1418</v>
      </c>
      <c r="G47" s="93">
        <v>1009</v>
      </c>
      <c r="H47" s="93">
        <v>671</v>
      </c>
      <c r="I47" s="93">
        <v>439</v>
      </c>
      <c r="J47" s="93">
        <v>285</v>
      </c>
      <c r="K47" s="93">
        <v>147</v>
      </c>
      <c r="L47" s="93">
        <v>123</v>
      </c>
      <c r="M47" s="17">
        <f t="shared" si="10"/>
        <v>10047</v>
      </c>
      <c r="N47" s="8"/>
      <c r="O47" s="22">
        <f t="shared" si="1"/>
        <v>2631</v>
      </c>
      <c r="P47" s="80">
        <f t="shared" si="4"/>
        <v>3324</v>
      </c>
      <c r="Q47" s="65">
        <f t="shared" si="5"/>
        <v>4092</v>
      </c>
      <c r="R47" s="23">
        <f t="shared" si="2"/>
        <v>7416</v>
      </c>
    </row>
    <row r="48" spans="1:18" ht="12">
      <c r="A48" s="14" t="s">
        <v>59</v>
      </c>
      <c r="B48" s="93">
        <v>502</v>
      </c>
      <c r="C48" s="93">
        <v>555</v>
      </c>
      <c r="D48" s="93">
        <v>532</v>
      </c>
      <c r="E48" s="93">
        <v>563</v>
      </c>
      <c r="F48" s="93">
        <v>490</v>
      </c>
      <c r="G48" s="93">
        <v>373</v>
      </c>
      <c r="H48" s="93">
        <v>271</v>
      </c>
      <c r="I48" s="93">
        <v>178</v>
      </c>
      <c r="J48" s="93">
        <v>145</v>
      </c>
      <c r="K48" s="93">
        <v>60</v>
      </c>
      <c r="L48" s="93">
        <v>79</v>
      </c>
      <c r="M48" s="17">
        <f t="shared" si="10"/>
        <v>3748</v>
      </c>
      <c r="N48" s="8"/>
      <c r="O48" s="22">
        <f t="shared" si="1"/>
        <v>1057</v>
      </c>
      <c r="P48" s="80">
        <f t="shared" si="4"/>
        <v>1095</v>
      </c>
      <c r="Q48" s="65">
        <f t="shared" si="5"/>
        <v>1596</v>
      </c>
      <c r="R48" s="23">
        <f t="shared" si="2"/>
        <v>2691</v>
      </c>
    </row>
    <row r="49" spans="1:18" ht="12.75" thickBot="1">
      <c r="A49" s="28" t="s">
        <v>100</v>
      </c>
      <c r="B49" s="20">
        <f aca="true" t="shared" si="13" ref="B49:L49">SUM(B44:B48)</f>
        <v>7056</v>
      </c>
      <c r="C49" s="20">
        <f t="shared" si="13"/>
        <v>7632</v>
      </c>
      <c r="D49" s="20">
        <f t="shared" si="13"/>
        <v>8998</v>
      </c>
      <c r="E49" s="20">
        <f t="shared" si="13"/>
        <v>8018</v>
      </c>
      <c r="F49" s="20">
        <f t="shared" si="13"/>
        <v>6377</v>
      </c>
      <c r="G49" s="20">
        <f t="shared" si="13"/>
        <v>5170</v>
      </c>
      <c r="H49" s="20">
        <f t="shared" si="13"/>
        <v>3642</v>
      </c>
      <c r="I49" s="20">
        <f t="shared" si="13"/>
        <v>2223</v>
      </c>
      <c r="J49" s="20">
        <f t="shared" si="13"/>
        <v>1531</v>
      </c>
      <c r="K49" s="20">
        <f t="shared" si="13"/>
        <v>802</v>
      </c>
      <c r="L49" s="20">
        <f t="shared" si="13"/>
        <v>708</v>
      </c>
      <c r="M49" s="21">
        <f>SUM(M44:M48)</f>
        <v>52157</v>
      </c>
      <c r="N49" s="8"/>
      <c r="O49" s="36">
        <f t="shared" si="1"/>
        <v>14688</v>
      </c>
      <c r="P49" s="81">
        <f t="shared" si="4"/>
        <v>17016</v>
      </c>
      <c r="Q49" s="66">
        <f t="shared" si="5"/>
        <v>20453</v>
      </c>
      <c r="R49" s="37">
        <f t="shared" si="2"/>
        <v>37469</v>
      </c>
    </row>
    <row r="50" spans="1:18" ht="12">
      <c r="A50" s="26" t="s">
        <v>60</v>
      </c>
      <c r="B50" s="92">
        <v>438</v>
      </c>
      <c r="C50" s="92">
        <v>724</v>
      </c>
      <c r="D50" s="92">
        <v>899</v>
      </c>
      <c r="E50" s="92">
        <v>929</v>
      </c>
      <c r="F50" s="92">
        <v>685</v>
      </c>
      <c r="G50" s="92">
        <v>656</v>
      </c>
      <c r="H50" s="92">
        <v>537</v>
      </c>
      <c r="I50" s="92">
        <v>416</v>
      </c>
      <c r="J50" s="92">
        <v>287</v>
      </c>
      <c r="K50" s="92">
        <v>188</v>
      </c>
      <c r="L50" s="92">
        <v>245</v>
      </c>
      <c r="M50" s="27">
        <f>SUM(B50:L50)</f>
        <v>6004</v>
      </c>
      <c r="N50" s="8"/>
      <c r="O50" s="34">
        <f t="shared" si="1"/>
        <v>1162</v>
      </c>
      <c r="P50" s="79">
        <f t="shared" si="4"/>
        <v>1828</v>
      </c>
      <c r="Q50" s="64">
        <f t="shared" si="5"/>
        <v>3014</v>
      </c>
      <c r="R50" s="35">
        <f t="shared" si="2"/>
        <v>4842</v>
      </c>
    </row>
    <row r="51" spans="1:18" ht="12">
      <c r="A51" s="14" t="s">
        <v>61</v>
      </c>
      <c r="B51" s="93">
        <v>375</v>
      </c>
      <c r="C51" s="93">
        <v>452</v>
      </c>
      <c r="D51" s="93">
        <v>861</v>
      </c>
      <c r="E51" s="93">
        <v>987</v>
      </c>
      <c r="F51" s="93">
        <v>691</v>
      </c>
      <c r="G51" s="93">
        <v>638</v>
      </c>
      <c r="H51" s="93">
        <v>426</v>
      </c>
      <c r="I51" s="93">
        <v>372</v>
      </c>
      <c r="J51" s="93">
        <v>209</v>
      </c>
      <c r="K51" s="93">
        <v>113</v>
      </c>
      <c r="L51" s="93">
        <v>119</v>
      </c>
      <c r="M51" s="17">
        <f>SUM(B51:L51)</f>
        <v>5243</v>
      </c>
      <c r="N51" s="8"/>
      <c r="O51" s="22">
        <f t="shared" si="1"/>
        <v>827</v>
      </c>
      <c r="P51" s="80">
        <f t="shared" si="4"/>
        <v>1848</v>
      </c>
      <c r="Q51" s="65">
        <f t="shared" si="5"/>
        <v>2568</v>
      </c>
      <c r="R51" s="23">
        <f t="shared" si="2"/>
        <v>4416</v>
      </c>
    </row>
    <row r="52" spans="1:18" ht="12">
      <c r="A52" s="14" t="s">
        <v>62</v>
      </c>
      <c r="B52" s="93">
        <v>922</v>
      </c>
      <c r="C52" s="93">
        <v>818</v>
      </c>
      <c r="D52" s="93">
        <v>1055</v>
      </c>
      <c r="E52" s="93">
        <v>1006</v>
      </c>
      <c r="F52" s="93">
        <v>881</v>
      </c>
      <c r="G52" s="93">
        <v>780</v>
      </c>
      <c r="H52" s="93">
        <v>553</v>
      </c>
      <c r="I52" s="93">
        <v>367</v>
      </c>
      <c r="J52" s="93">
        <v>254</v>
      </c>
      <c r="K52" s="93">
        <v>140</v>
      </c>
      <c r="L52" s="93">
        <v>146</v>
      </c>
      <c r="M52" s="17">
        <f>SUM(B52:L52)</f>
        <v>6922</v>
      </c>
      <c r="N52" s="8"/>
      <c r="O52" s="22">
        <f t="shared" si="1"/>
        <v>1740</v>
      </c>
      <c r="P52" s="80">
        <f t="shared" si="4"/>
        <v>2061</v>
      </c>
      <c r="Q52" s="65">
        <f t="shared" si="5"/>
        <v>3121</v>
      </c>
      <c r="R52" s="23">
        <f t="shared" si="2"/>
        <v>5182</v>
      </c>
    </row>
    <row r="53" spans="1:18" ht="12">
      <c r="A53" s="14" t="s">
        <v>63</v>
      </c>
      <c r="B53" s="93">
        <v>518</v>
      </c>
      <c r="C53" s="93">
        <v>640</v>
      </c>
      <c r="D53" s="93">
        <v>705</v>
      </c>
      <c r="E53" s="93">
        <v>662</v>
      </c>
      <c r="F53" s="93">
        <v>521</v>
      </c>
      <c r="G53" s="93">
        <v>535</v>
      </c>
      <c r="H53" s="93">
        <v>367</v>
      </c>
      <c r="I53" s="93">
        <v>208</v>
      </c>
      <c r="J53" s="93">
        <v>151</v>
      </c>
      <c r="K53" s="93">
        <v>82</v>
      </c>
      <c r="L53" s="93">
        <v>115</v>
      </c>
      <c r="M53" s="17">
        <f>SUM(B53:L53)</f>
        <v>4504</v>
      </c>
      <c r="N53" s="8"/>
      <c r="O53" s="22">
        <f t="shared" si="1"/>
        <v>1158</v>
      </c>
      <c r="P53" s="80">
        <f t="shared" si="4"/>
        <v>1367</v>
      </c>
      <c r="Q53" s="65">
        <f t="shared" si="5"/>
        <v>1979</v>
      </c>
      <c r="R53" s="23">
        <f t="shared" si="2"/>
        <v>3346</v>
      </c>
    </row>
    <row r="54" spans="1:18" ht="12.75" thickBot="1">
      <c r="A54" s="28" t="s">
        <v>101</v>
      </c>
      <c r="B54" s="20">
        <f aca="true" t="shared" si="14" ref="B54:L54">SUM(B50:B53)</f>
        <v>2253</v>
      </c>
      <c r="C54" s="20">
        <f t="shared" si="14"/>
        <v>2634</v>
      </c>
      <c r="D54" s="20">
        <f t="shared" si="14"/>
        <v>3520</v>
      </c>
      <c r="E54" s="20">
        <f t="shared" si="14"/>
        <v>3584</v>
      </c>
      <c r="F54" s="20">
        <f t="shared" si="14"/>
        <v>2778</v>
      </c>
      <c r="G54" s="20">
        <f t="shared" si="14"/>
        <v>2609</v>
      </c>
      <c r="H54" s="20">
        <f t="shared" si="14"/>
        <v>1883</v>
      </c>
      <c r="I54" s="20">
        <f t="shared" si="14"/>
        <v>1363</v>
      </c>
      <c r="J54" s="20">
        <f t="shared" si="14"/>
        <v>901</v>
      </c>
      <c r="K54" s="20">
        <f t="shared" si="14"/>
        <v>523</v>
      </c>
      <c r="L54" s="20">
        <f t="shared" si="14"/>
        <v>625</v>
      </c>
      <c r="M54" s="21">
        <f>SUM(M50:M53)</f>
        <v>22673</v>
      </c>
      <c r="N54" s="8"/>
      <c r="O54" s="36">
        <f t="shared" si="1"/>
        <v>4887</v>
      </c>
      <c r="P54" s="81">
        <f t="shared" si="4"/>
        <v>7104</v>
      </c>
      <c r="Q54" s="66">
        <f t="shared" si="5"/>
        <v>10682</v>
      </c>
      <c r="R54" s="37">
        <f t="shared" si="2"/>
        <v>17786</v>
      </c>
    </row>
    <row r="55" spans="1:18" ht="12">
      <c r="A55" s="26" t="s">
        <v>64</v>
      </c>
      <c r="B55" s="92">
        <v>2363</v>
      </c>
      <c r="C55" s="92">
        <v>2504</v>
      </c>
      <c r="D55" s="92">
        <v>2589</v>
      </c>
      <c r="E55" s="92">
        <v>2197</v>
      </c>
      <c r="F55" s="92">
        <v>1818</v>
      </c>
      <c r="G55" s="92">
        <v>1604</v>
      </c>
      <c r="H55" s="92">
        <v>1176</v>
      </c>
      <c r="I55" s="92">
        <v>815</v>
      </c>
      <c r="J55" s="92">
        <v>488</v>
      </c>
      <c r="K55" s="92">
        <v>311</v>
      </c>
      <c r="L55" s="92">
        <v>270</v>
      </c>
      <c r="M55" s="27">
        <f aca="true" t="shared" si="15" ref="M55:M61">SUM(B55:L55)</f>
        <v>16135</v>
      </c>
      <c r="N55" s="8"/>
      <c r="O55" s="34">
        <f t="shared" si="1"/>
        <v>4867</v>
      </c>
      <c r="P55" s="79">
        <f t="shared" si="4"/>
        <v>4786</v>
      </c>
      <c r="Q55" s="64">
        <f t="shared" si="5"/>
        <v>6482</v>
      </c>
      <c r="R55" s="35">
        <f t="shared" si="2"/>
        <v>11268</v>
      </c>
    </row>
    <row r="56" spans="1:18" ht="12">
      <c r="A56" s="14" t="s">
        <v>65</v>
      </c>
      <c r="B56" s="93">
        <v>427</v>
      </c>
      <c r="C56" s="93">
        <v>530</v>
      </c>
      <c r="D56" s="93">
        <v>653</v>
      </c>
      <c r="E56" s="93">
        <v>454</v>
      </c>
      <c r="F56" s="93">
        <v>373</v>
      </c>
      <c r="G56" s="93">
        <v>397</v>
      </c>
      <c r="H56" s="93">
        <v>354</v>
      </c>
      <c r="I56" s="93">
        <v>214</v>
      </c>
      <c r="J56" s="93">
        <v>149</v>
      </c>
      <c r="K56" s="93">
        <v>99</v>
      </c>
      <c r="L56" s="93">
        <v>91</v>
      </c>
      <c r="M56" s="17">
        <f t="shared" si="15"/>
        <v>3741</v>
      </c>
      <c r="N56" s="8"/>
      <c r="O56" s="22">
        <f t="shared" si="1"/>
        <v>957</v>
      </c>
      <c r="P56" s="80">
        <f t="shared" si="4"/>
        <v>1107</v>
      </c>
      <c r="Q56" s="65">
        <f t="shared" si="5"/>
        <v>1677</v>
      </c>
      <c r="R56" s="23">
        <f t="shared" si="2"/>
        <v>2784</v>
      </c>
    </row>
    <row r="57" spans="1:18" ht="12">
      <c r="A57" s="14" t="s">
        <v>66</v>
      </c>
      <c r="B57" s="93">
        <v>1043</v>
      </c>
      <c r="C57" s="93">
        <v>1269</v>
      </c>
      <c r="D57" s="93">
        <v>1664</v>
      </c>
      <c r="E57" s="93">
        <v>1316</v>
      </c>
      <c r="F57" s="93">
        <v>1044</v>
      </c>
      <c r="G57" s="93">
        <v>1035</v>
      </c>
      <c r="H57" s="93">
        <v>790</v>
      </c>
      <c r="I57" s="93">
        <v>562</v>
      </c>
      <c r="J57" s="93">
        <v>440</v>
      </c>
      <c r="K57" s="93">
        <v>243</v>
      </c>
      <c r="L57" s="93">
        <v>273</v>
      </c>
      <c r="M57" s="17">
        <f t="shared" si="15"/>
        <v>9679</v>
      </c>
      <c r="N57" s="8"/>
      <c r="O57" s="22">
        <f t="shared" si="1"/>
        <v>2312</v>
      </c>
      <c r="P57" s="80">
        <f t="shared" si="4"/>
        <v>2980</v>
      </c>
      <c r="Q57" s="65">
        <f t="shared" si="5"/>
        <v>4387</v>
      </c>
      <c r="R57" s="23">
        <f t="shared" si="2"/>
        <v>7367</v>
      </c>
    </row>
    <row r="58" spans="1:18" ht="12">
      <c r="A58" s="14" t="s">
        <v>67</v>
      </c>
      <c r="B58" s="93">
        <v>5708</v>
      </c>
      <c r="C58" s="93">
        <v>7091</v>
      </c>
      <c r="D58" s="93">
        <v>7750</v>
      </c>
      <c r="E58" s="93">
        <v>6512</v>
      </c>
      <c r="F58" s="93">
        <v>4941</v>
      </c>
      <c r="G58" s="93">
        <v>4385</v>
      </c>
      <c r="H58" s="93">
        <v>3010</v>
      </c>
      <c r="I58" s="93">
        <v>2043</v>
      </c>
      <c r="J58" s="93">
        <v>1344</v>
      </c>
      <c r="K58" s="93">
        <v>821</v>
      </c>
      <c r="L58" s="93">
        <v>890</v>
      </c>
      <c r="M58" s="17">
        <f t="shared" si="15"/>
        <v>44495</v>
      </c>
      <c r="N58" s="8"/>
      <c r="O58" s="22">
        <f t="shared" si="1"/>
        <v>12799</v>
      </c>
      <c r="P58" s="80">
        <f t="shared" si="4"/>
        <v>14262</v>
      </c>
      <c r="Q58" s="65">
        <f t="shared" si="5"/>
        <v>17434</v>
      </c>
      <c r="R58" s="23">
        <f t="shared" si="2"/>
        <v>31696</v>
      </c>
    </row>
    <row r="59" spans="1:18" ht="12">
      <c r="A59" s="14" t="s">
        <v>68</v>
      </c>
      <c r="B59" s="93">
        <v>1392</v>
      </c>
      <c r="C59" s="93">
        <v>2248</v>
      </c>
      <c r="D59" s="93">
        <v>2976</v>
      </c>
      <c r="E59" s="93">
        <v>2412</v>
      </c>
      <c r="F59" s="93">
        <v>1851</v>
      </c>
      <c r="G59" s="93">
        <v>1520</v>
      </c>
      <c r="H59" s="93">
        <v>1062</v>
      </c>
      <c r="I59" s="93">
        <v>675</v>
      </c>
      <c r="J59" s="93">
        <v>408</v>
      </c>
      <c r="K59" s="93">
        <v>308</v>
      </c>
      <c r="L59" s="93">
        <v>234</v>
      </c>
      <c r="M59" s="17">
        <f t="shared" si="15"/>
        <v>15086</v>
      </c>
      <c r="N59" s="8"/>
      <c r="O59" s="22">
        <f t="shared" si="1"/>
        <v>3640</v>
      </c>
      <c r="P59" s="80">
        <f t="shared" si="4"/>
        <v>5388</v>
      </c>
      <c r="Q59" s="65">
        <f t="shared" si="5"/>
        <v>6058</v>
      </c>
      <c r="R59" s="23">
        <f t="shared" si="2"/>
        <v>11446</v>
      </c>
    </row>
    <row r="60" spans="1:18" ht="12">
      <c r="A60" s="14" t="s">
        <v>69</v>
      </c>
      <c r="B60" s="93">
        <v>1780</v>
      </c>
      <c r="C60" s="93">
        <v>2183</v>
      </c>
      <c r="D60" s="93">
        <v>3278</v>
      </c>
      <c r="E60" s="93">
        <v>2000</v>
      </c>
      <c r="F60" s="93">
        <v>1536</v>
      </c>
      <c r="G60" s="93">
        <v>1506</v>
      </c>
      <c r="H60" s="93">
        <v>1085</v>
      </c>
      <c r="I60" s="93">
        <v>759</v>
      </c>
      <c r="J60" s="93">
        <v>525</v>
      </c>
      <c r="K60" s="93">
        <v>329</v>
      </c>
      <c r="L60" s="93">
        <v>376</v>
      </c>
      <c r="M60" s="17">
        <f t="shared" si="15"/>
        <v>15357</v>
      </c>
      <c r="N60" s="8"/>
      <c r="O60" s="22">
        <f t="shared" si="1"/>
        <v>3963</v>
      </c>
      <c r="P60" s="80">
        <f t="shared" si="4"/>
        <v>5278</v>
      </c>
      <c r="Q60" s="65">
        <f t="shared" si="5"/>
        <v>6116</v>
      </c>
      <c r="R60" s="23">
        <f t="shared" si="2"/>
        <v>11394</v>
      </c>
    </row>
    <row r="61" spans="1:18" ht="12">
      <c r="A61" s="14" t="s">
        <v>70</v>
      </c>
      <c r="B61" s="93">
        <v>2200</v>
      </c>
      <c r="C61" s="93">
        <v>2668</v>
      </c>
      <c r="D61" s="93">
        <v>2817</v>
      </c>
      <c r="E61" s="93">
        <v>2196</v>
      </c>
      <c r="F61" s="93">
        <v>1863</v>
      </c>
      <c r="G61" s="93">
        <v>1624</v>
      </c>
      <c r="H61" s="93">
        <v>1190</v>
      </c>
      <c r="I61" s="93">
        <v>800</v>
      </c>
      <c r="J61" s="93">
        <v>535</v>
      </c>
      <c r="K61" s="93">
        <v>305</v>
      </c>
      <c r="L61" s="93">
        <v>303</v>
      </c>
      <c r="M61" s="17">
        <f t="shared" si="15"/>
        <v>16501</v>
      </c>
      <c r="N61" s="8"/>
      <c r="O61" s="22">
        <f t="shared" si="1"/>
        <v>4868</v>
      </c>
      <c r="P61" s="80">
        <f t="shared" si="4"/>
        <v>5013</v>
      </c>
      <c r="Q61" s="65">
        <f t="shared" si="5"/>
        <v>6620</v>
      </c>
      <c r="R61" s="23">
        <f t="shared" si="2"/>
        <v>11633</v>
      </c>
    </row>
    <row r="62" spans="1:18" ht="12.75" thickBot="1">
      <c r="A62" s="28" t="s">
        <v>102</v>
      </c>
      <c r="B62" s="20">
        <f aca="true" t="shared" si="16" ref="B62:L62">SUM(B55:B61)</f>
        <v>14913</v>
      </c>
      <c r="C62" s="20">
        <f t="shared" si="16"/>
        <v>18493</v>
      </c>
      <c r="D62" s="20">
        <f t="shared" si="16"/>
        <v>21727</v>
      </c>
      <c r="E62" s="20">
        <f t="shared" si="16"/>
        <v>17087</v>
      </c>
      <c r="F62" s="20">
        <f t="shared" si="16"/>
        <v>13426</v>
      </c>
      <c r="G62" s="20">
        <f t="shared" si="16"/>
        <v>12071</v>
      </c>
      <c r="H62" s="20">
        <f t="shared" si="16"/>
        <v>8667</v>
      </c>
      <c r="I62" s="20">
        <f t="shared" si="16"/>
        <v>5868</v>
      </c>
      <c r="J62" s="20">
        <f t="shared" si="16"/>
        <v>3889</v>
      </c>
      <c r="K62" s="20">
        <f t="shared" si="16"/>
        <v>2416</v>
      </c>
      <c r="L62" s="20">
        <f t="shared" si="16"/>
        <v>2437</v>
      </c>
      <c r="M62" s="21">
        <f>SUM(M55:M61)</f>
        <v>120994</v>
      </c>
      <c r="N62" s="8"/>
      <c r="O62" s="36">
        <f t="shared" si="1"/>
        <v>33406</v>
      </c>
      <c r="P62" s="81">
        <f t="shared" si="4"/>
        <v>38814</v>
      </c>
      <c r="Q62" s="66">
        <f t="shared" si="5"/>
        <v>48774</v>
      </c>
      <c r="R62" s="37">
        <f t="shared" si="2"/>
        <v>87588</v>
      </c>
    </row>
    <row r="63" spans="1:18" ht="12.75" thickBot="1">
      <c r="A63" s="41" t="s">
        <v>71</v>
      </c>
      <c r="B63" s="103">
        <v>468</v>
      </c>
      <c r="C63" s="104">
        <v>583</v>
      </c>
      <c r="D63" s="104">
        <v>963</v>
      </c>
      <c r="E63" s="104">
        <v>925</v>
      </c>
      <c r="F63" s="104">
        <v>576</v>
      </c>
      <c r="G63" s="104">
        <v>427</v>
      </c>
      <c r="H63" s="104">
        <v>374</v>
      </c>
      <c r="I63" s="104">
        <v>207</v>
      </c>
      <c r="J63" s="104">
        <v>134</v>
      </c>
      <c r="K63" s="104">
        <v>90</v>
      </c>
      <c r="L63" s="105">
        <v>132</v>
      </c>
      <c r="M63" s="19">
        <f>SUM(B63:L63)</f>
        <v>4879</v>
      </c>
      <c r="N63" s="8"/>
      <c r="O63" s="32">
        <f t="shared" si="1"/>
        <v>1051</v>
      </c>
      <c r="P63" s="76">
        <f t="shared" si="4"/>
        <v>1888</v>
      </c>
      <c r="Q63" s="72">
        <f t="shared" si="5"/>
        <v>1940</v>
      </c>
      <c r="R63" s="73">
        <f t="shared" si="2"/>
        <v>3828</v>
      </c>
    </row>
    <row r="64" spans="1:18" ht="13.5" thickBot="1" thickTop="1">
      <c r="A64" s="85" t="s">
        <v>104</v>
      </c>
      <c r="B64" s="86">
        <f>B7+B16+B26+B31+B36+B43+B49+B54+B62+B63</f>
        <v>238122</v>
      </c>
      <c r="C64" s="44">
        <f aca="true" t="shared" si="17" ref="C64:L64">C7+C16+C26+C31+C36+C43+C49+C54+C62+C63</f>
        <v>253206</v>
      </c>
      <c r="D64" s="44">
        <f t="shared" si="17"/>
        <v>238820</v>
      </c>
      <c r="E64" s="44">
        <f t="shared" si="17"/>
        <v>203897</v>
      </c>
      <c r="F64" s="44">
        <f t="shared" si="17"/>
        <v>161198</v>
      </c>
      <c r="G64" s="44">
        <f t="shared" si="17"/>
        <v>136740</v>
      </c>
      <c r="H64" s="44">
        <f t="shared" si="17"/>
        <v>96504</v>
      </c>
      <c r="I64" s="44">
        <f t="shared" si="17"/>
        <v>63665</v>
      </c>
      <c r="J64" s="44">
        <f t="shared" si="17"/>
        <v>42529</v>
      </c>
      <c r="K64" s="44">
        <f t="shared" si="17"/>
        <v>24412</v>
      </c>
      <c r="L64" s="87">
        <f t="shared" si="17"/>
        <v>25948</v>
      </c>
      <c r="M64" s="84">
        <f>M7+M16+M26+M31+M36+M43+M49+M54+M62+M63</f>
        <v>1485041</v>
      </c>
      <c r="N64" s="9"/>
      <c r="O64" s="24">
        <f>SUM(B64:C64)</f>
        <v>491328</v>
      </c>
      <c r="P64" s="82">
        <f t="shared" si="4"/>
        <v>442717</v>
      </c>
      <c r="Q64" s="67">
        <f t="shared" si="5"/>
        <v>550996</v>
      </c>
      <c r="R64" s="25">
        <f t="shared" si="2"/>
        <v>993713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2013-04-19T09:47:52Z</cp:lastPrinted>
  <dcterms:created xsi:type="dcterms:W3CDTF">2012-05-07T02:30:45Z</dcterms:created>
  <dcterms:modified xsi:type="dcterms:W3CDTF">2013-05-27T07:59:02Z</dcterms:modified>
  <cp:category/>
  <cp:version/>
  <cp:contentType/>
  <cp:contentStatus/>
</cp:coreProperties>
</file>