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50" activeTab="0"/>
  </bookViews>
  <sheets>
    <sheet name="20年4月" sheetId="1" r:id="rId1"/>
    <sheet name="20年5月" sheetId="2" r:id="rId2"/>
    <sheet name="20年6月" sheetId="3" r:id="rId3"/>
    <sheet name="20年7月" sheetId="4" r:id="rId4"/>
    <sheet name="20年8月" sheetId="5" r:id="rId5"/>
    <sheet name="20年9月" sheetId="6" r:id="rId6"/>
    <sheet name="20年10月" sheetId="7" r:id="rId7"/>
    <sheet name="20年11月" sheetId="8" r:id="rId8"/>
    <sheet name="20年12月" sheetId="9" r:id="rId9"/>
    <sheet name="21年1月" sheetId="10" r:id="rId10"/>
    <sheet name="21年2月" sheetId="11" r:id="rId11"/>
    <sheet name="21年3月" sheetId="12" r:id="rId12"/>
  </sheets>
  <definedNames/>
  <calcPr fullCalcOnLoad="1"/>
</workbook>
</file>

<file path=xl/sharedStrings.xml><?xml version="1.0" encoding="utf-8"?>
<sst xmlns="http://schemas.openxmlformats.org/spreadsheetml/2006/main" count="1104" uniqueCount="136">
  <si>
    <t>総計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</si>
  <si>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</si>
  <si>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</si>
  <si>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</si>
  <si>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</si>
  <si>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</si>
  <si>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</si>
  <si>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</si>
  <si>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</si>
  <si>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</si>
  <si>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</si>
  <si>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</si>
  <si>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</si>
  <si>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</si>
  <si>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</si>
  <si>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</si>
  <si>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</si>
  <si>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</si>
  <si>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</si>
  <si>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</si>
  <si>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</si>
  <si>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</si>
  <si>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</si>
  <si>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2歳以上4歳未満</t>
  </si>
  <si>
    <t>4歳以上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</si>
  <si>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</si>
  <si>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</si>
  <si>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</si>
  <si>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 xml:space="preserve">04宮城県                                    </t>
  </si>
  <si>
    <t xml:space="preserve">05秋田県                                    </t>
  </si>
  <si>
    <t xml:space="preserve">06山形県                                    </t>
  </si>
  <si>
    <t xml:space="preserve">07福島県                                    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</si>
  <si>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</si>
  <si>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</si>
  <si>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</si>
  <si>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</si>
  <si>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</si>
  <si>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</si>
  <si>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</si>
  <si>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19山梨県                                    </t>
  </si>
  <si>
    <t xml:space="preserve">22静岡県  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</si>
  <si>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</si>
  <si>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</si>
  <si>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</si>
  <si>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</si>
  <si>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20長野県                                    </t>
  </si>
  <si>
    <t xml:space="preserve">21岐阜県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</si>
  <si>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</si>
  <si>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</si>
  <si>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</si>
  <si>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</si>
  <si>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</si>
  <si>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</si>
  <si>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</si>
  <si>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</si>
  <si>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</si>
  <si>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</si>
  <si>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</si>
  <si>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</si>
  <si>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</si>
  <si>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</si>
  <si>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</si>
  <si>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</si>
  <si>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</si>
  <si>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</si>
  <si>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</si>
  <si>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</si>
  <si>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</si>
  <si>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</si>
  <si>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</si>
  <si>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</si>
  <si>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</si>
  <si>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都道府県</t>
  </si>
  <si>
    <t>0歳以上1歳未満</t>
  </si>
  <si>
    <t>1歳以上2歳未満</t>
  </si>
  <si>
    <t>2歳以上3歳未満</t>
  </si>
  <si>
    <t>3歳以上4歳未満</t>
  </si>
  <si>
    <t>4歳以上5歳未満</t>
  </si>
  <si>
    <t>5歳以上6歳未満</t>
  </si>
  <si>
    <t>6歳以上7歳未満</t>
  </si>
  <si>
    <t>7歳以上8歳未満</t>
  </si>
  <si>
    <t>8歳以上9歳未満</t>
  </si>
  <si>
    <t>9歳以上10歳未満</t>
  </si>
  <si>
    <t>10歳以上</t>
  </si>
  <si>
    <t>0～11ヶ月齢</t>
  </si>
  <si>
    <t>12～23ヶ月齢</t>
  </si>
  <si>
    <t>24～35ヶ月齢</t>
  </si>
  <si>
    <t>36～47ヶ月齢</t>
  </si>
  <si>
    <t>48～59ヶ月齢</t>
  </si>
  <si>
    <t>60～71ヶ月齢</t>
  </si>
  <si>
    <t>72～83ヶ月齢</t>
  </si>
  <si>
    <t>84～95ヶ月齢</t>
  </si>
  <si>
    <t>96～107ヶ月齢</t>
  </si>
  <si>
    <t>108～119ヶ月齢</t>
  </si>
  <si>
    <t>120ヶ月齢～</t>
  </si>
  <si>
    <t>東北　計</t>
  </si>
  <si>
    <t>関東　計</t>
  </si>
  <si>
    <t>北陸　計</t>
  </si>
  <si>
    <t>東海　計</t>
  </si>
  <si>
    <t>近畿　計</t>
  </si>
  <si>
    <t>中国　計</t>
  </si>
  <si>
    <t>四国　計</t>
  </si>
  <si>
    <t>九州　計</t>
  </si>
  <si>
    <t>都府県　計</t>
  </si>
  <si>
    <t>全国　総計</t>
  </si>
  <si>
    <t>参考</t>
  </si>
  <si>
    <t>24～47ヶ月齢</t>
  </si>
  <si>
    <t>48ヶ月齢～</t>
  </si>
  <si>
    <t>2歳以上</t>
  </si>
  <si>
    <t>24ヶ月齢～</t>
  </si>
  <si>
    <t>2歳未満</t>
  </si>
  <si>
    <t>0～23ヶ月齢</t>
  </si>
  <si>
    <t>◎個体情報（平成20年4月１日現在乳用種（雌）月齢別飼養頭数）</t>
  </si>
  <si>
    <t>平成20年5月1日集計</t>
  </si>
  <si>
    <t>◎個体情報（平成20年5月１日現在乳用種（雌）月齢別飼養頭数）</t>
  </si>
  <si>
    <t>平成20年6月1日集計</t>
  </si>
  <si>
    <t>◎個体情報（平成20年6月１日現在乳用種（雌）月齢別飼養頭数）</t>
  </si>
  <si>
    <t>平成20年7月1日集計</t>
  </si>
  <si>
    <t>◎個体情報（平成20年7月１日現在乳用種（雌）月齢別飼養頭数）</t>
  </si>
  <si>
    <t>平成20年8月1日集計</t>
  </si>
  <si>
    <t>◎個体情報（平成20年8月１日現在乳用種（雌）月齢別飼養頭数）</t>
  </si>
  <si>
    <t>平成20年9月1日集計</t>
  </si>
  <si>
    <t>◎個体情報（平成20年9月１日現在乳用種（雌）月齢別飼養頭数）</t>
  </si>
  <si>
    <t>平成20年10月1日集計</t>
  </si>
  <si>
    <t>◎個体情報（平成20年10月１日現在乳用種（雌）月齢別飼養頭数）</t>
  </si>
  <si>
    <t>平成20年11月1日集計</t>
  </si>
  <si>
    <t>◎個体情報（平成20年11月１日現在乳用種（雌）月齢別飼養頭数）</t>
  </si>
  <si>
    <t>平成20年12月1日集計</t>
  </si>
  <si>
    <t>◎個体情報（平成20年12月１日現在乳用種（雌）月齢別飼養頭数）</t>
  </si>
  <si>
    <t>平成21年1月1日集計</t>
  </si>
  <si>
    <t>◎個体情報（平成21年1月１日現在乳用種（雌）月齢別飼養頭数）</t>
  </si>
  <si>
    <t>平成21年2月1日集計</t>
  </si>
  <si>
    <t>◎個体情報（平成21年2月１日現在乳用種（雌）月齢別飼養頭数）</t>
  </si>
  <si>
    <t>平成21年3月1日集計</t>
  </si>
  <si>
    <t>◎個体情報（平成21年3月１日現在乳用種（雌）月齢別飼養頭数）</t>
  </si>
  <si>
    <t>平成21年4月1日集計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</si>
</sst>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/>
      <top style="thin"/>
      <bottom style="medium"/>
    </border>
    <border>
      <left/>
      <right>
        <color indexed="63"/>
      </right>
      <top style="medium"/>
      <bottom style="double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8" fontId="2" fillId="0" borderId="14" xfId="51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2" fillId="0" borderId="14" xfId="51" applyNumberFormat="1" applyFont="1" applyBorder="1" applyAlignment="1">
      <alignment vertical="center"/>
    </xf>
    <xf numFmtId="177" fontId="39" fillId="0" borderId="15" xfId="51" applyNumberFormat="1" applyFont="1" applyBorder="1" applyAlignment="1">
      <alignment vertical="center"/>
    </xf>
    <xf numFmtId="177" fontId="39" fillId="0" borderId="17" xfId="51" applyNumberFormat="1" applyFont="1" applyBorder="1" applyAlignment="1">
      <alignment vertical="center"/>
    </xf>
    <xf numFmtId="177" fontId="39" fillId="0" borderId="18" xfId="51" applyNumberFormat="1" applyFont="1" applyBorder="1" applyAlignment="1">
      <alignment vertical="center"/>
    </xf>
    <xf numFmtId="177" fontId="39" fillId="0" borderId="19" xfId="51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39" fillId="0" borderId="22" xfId="0" applyNumberFormat="1" applyFont="1" applyBorder="1" applyAlignment="1">
      <alignment vertical="center"/>
    </xf>
    <xf numFmtId="177" fontId="39" fillId="0" borderId="23" xfId="0" applyNumberFormat="1" applyFont="1" applyBorder="1" applyAlignment="1">
      <alignment vertical="center"/>
    </xf>
    <xf numFmtId="38" fontId="2" fillId="0" borderId="17" xfId="51" applyFont="1" applyBorder="1" applyAlignment="1">
      <alignment vertical="center"/>
    </xf>
    <xf numFmtId="177" fontId="2" fillId="0" borderId="17" xfId="51" applyNumberFormat="1" applyFont="1" applyBorder="1" applyAlignment="1">
      <alignment vertical="center"/>
    </xf>
    <xf numFmtId="38" fontId="39" fillId="0" borderId="19" xfId="51" applyFont="1" applyBorder="1" applyAlignment="1">
      <alignment horizontal="center" vertical="center"/>
    </xf>
    <xf numFmtId="38" fontId="39" fillId="0" borderId="24" xfId="51" applyFont="1" applyBorder="1" applyAlignment="1">
      <alignment horizontal="center" vertical="center"/>
    </xf>
    <xf numFmtId="177" fontId="39" fillId="0" borderId="25" xfId="51" applyNumberFormat="1" applyFont="1" applyBorder="1" applyAlignment="1">
      <alignment vertical="center"/>
    </xf>
    <xf numFmtId="177" fontId="39" fillId="0" borderId="24" xfId="51" applyNumberFormat="1" applyFont="1" applyBorder="1" applyAlignment="1">
      <alignment vertical="center"/>
    </xf>
    <xf numFmtId="177" fontId="39" fillId="0" borderId="26" xfId="0" applyNumberFormat="1" applyFont="1" applyBorder="1" applyAlignment="1">
      <alignment vertical="center"/>
    </xf>
    <xf numFmtId="177" fontId="39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39" fillId="0" borderId="30" xfId="0" applyNumberFormat="1" applyFont="1" applyBorder="1" applyAlignment="1">
      <alignment vertical="center"/>
    </xf>
    <xf numFmtId="177" fontId="39" fillId="0" borderId="31" xfId="0" applyNumberFormat="1" applyFont="1" applyBorder="1" applyAlignment="1">
      <alignment vertical="center"/>
    </xf>
    <xf numFmtId="38" fontId="2" fillId="0" borderId="32" xfId="51" applyFont="1" applyBorder="1" applyAlignment="1">
      <alignment vertical="center"/>
    </xf>
    <xf numFmtId="177" fontId="2" fillId="0" borderId="32" xfId="51" applyNumberFormat="1" applyFont="1" applyBorder="1" applyAlignment="1">
      <alignment vertical="center"/>
    </xf>
    <xf numFmtId="177" fontId="39" fillId="0" borderId="32" xfId="51" applyNumberFormat="1" applyFont="1" applyBorder="1" applyAlignment="1">
      <alignment vertical="center"/>
    </xf>
    <xf numFmtId="38" fontId="39" fillId="0" borderId="33" xfId="51" applyFont="1" applyBorder="1" applyAlignment="1">
      <alignment vertical="center"/>
    </xf>
    <xf numFmtId="177" fontId="39" fillId="0" borderId="33" xfId="51" applyNumberFormat="1" applyFont="1" applyBorder="1" applyAlignment="1">
      <alignment vertical="center"/>
    </xf>
    <xf numFmtId="177" fontId="4" fillId="0" borderId="12" xfId="51" applyNumberFormat="1" applyFont="1" applyBorder="1" applyAlignment="1">
      <alignment vertical="center"/>
    </xf>
    <xf numFmtId="177" fontId="39" fillId="0" borderId="12" xfId="51" applyNumberFormat="1" applyFont="1" applyBorder="1" applyAlignment="1">
      <alignment vertic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38" fontId="39" fillId="0" borderId="32" xfId="51" applyFont="1" applyBorder="1" applyAlignment="1">
      <alignment vertical="center"/>
    </xf>
    <xf numFmtId="177" fontId="39" fillId="0" borderId="34" xfId="51" applyNumberFormat="1" applyFont="1" applyBorder="1" applyAlignment="1">
      <alignment vertical="center"/>
    </xf>
    <xf numFmtId="177" fontId="4" fillId="0" borderId="35" xfId="51" applyNumberFormat="1" applyFont="1" applyBorder="1" applyAlignment="1">
      <alignment vertical="center"/>
    </xf>
    <xf numFmtId="177" fontId="39" fillId="0" borderId="27" xfId="51" applyNumberFormat="1" applyFont="1" applyBorder="1" applyAlignment="1">
      <alignment vertical="center"/>
    </xf>
    <xf numFmtId="38" fontId="39" fillId="0" borderId="25" xfId="52" applyFont="1" applyBorder="1" applyAlignment="1">
      <alignment vertical="center"/>
    </xf>
    <xf numFmtId="38" fontId="4" fillId="0" borderId="12" xfId="52" applyFont="1" applyBorder="1" applyAlignment="1">
      <alignment vertical="center"/>
    </xf>
    <xf numFmtId="38" fontId="39" fillId="0" borderId="18" xfId="52" applyFont="1" applyBorder="1" applyAlignment="1">
      <alignment vertical="center"/>
    </xf>
    <xf numFmtId="38" fontId="39" fillId="0" borderId="36" xfId="52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38" fontId="39" fillId="0" borderId="18" xfId="48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77" fontId="39" fillId="0" borderId="38" xfId="0" applyNumberFormat="1" applyFont="1" applyBorder="1" applyAlignment="1">
      <alignment vertical="center"/>
    </xf>
    <xf numFmtId="177" fontId="39" fillId="0" borderId="39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39" fillId="0" borderId="37" xfId="0" applyNumberFormat="1" applyFont="1" applyBorder="1" applyAlignment="1">
      <alignment vertical="center"/>
    </xf>
    <xf numFmtId="177" fontId="39" fillId="0" borderId="41" xfId="0" applyNumberFormat="1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177" fontId="39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39" fillId="0" borderId="44" xfId="0" applyNumberFormat="1" applyFont="1" applyBorder="1" applyAlignment="1">
      <alignment vertical="center"/>
    </xf>
    <xf numFmtId="177" fontId="39" fillId="0" borderId="45" xfId="0" applyNumberFormat="1" applyFont="1" applyBorder="1" applyAlignment="1">
      <alignment vertical="center"/>
    </xf>
    <xf numFmtId="177" fontId="39" fillId="0" borderId="46" xfId="0" applyNumberFormat="1" applyFont="1" applyBorder="1" applyAlignment="1">
      <alignment vertical="center"/>
    </xf>
    <xf numFmtId="0" fontId="2" fillId="33" borderId="47" xfId="0" applyFont="1" applyFill="1" applyBorder="1" applyAlignment="1">
      <alignment horizontal="center" vertical="center"/>
    </xf>
    <xf numFmtId="177" fontId="39" fillId="0" borderId="48" xfId="0" applyNumberFormat="1" applyFont="1" applyBorder="1" applyAlignment="1">
      <alignment vertical="center"/>
    </xf>
    <xf numFmtId="177" fontId="39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39" fillId="0" borderId="47" xfId="0" applyNumberFormat="1" applyFont="1" applyBorder="1" applyAlignment="1">
      <alignment vertical="center"/>
    </xf>
    <xf numFmtId="177" fontId="39" fillId="0" borderId="52" xfId="0" applyNumberFormat="1" applyFont="1" applyBorder="1" applyAlignment="1">
      <alignment vertical="center"/>
    </xf>
    <xf numFmtId="38" fontId="39" fillId="0" borderId="36" xfId="52" applyFont="1" applyFill="1" applyBorder="1" applyAlignment="1">
      <alignment vertical="center"/>
    </xf>
    <xf numFmtId="177" fontId="39" fillId="0" borderId="53" xfId="51" applyNumberFormat="1" applyFont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177" fontId="39" fillId="0" borderId="55" xfId="51" applyNumberFormat="1" applyFont="1" applyBorder="1" applyAlignment="1">
      <alignment vertical="center"/>
    </xf>
    <xf numFmtId="177" fontId="39" fillId="0" borderId="35" xfId="51" applyNumberFormat="1" applyFont="1" applyBorder="1" applyAlignment="1">
      <alignment vertical="center"/>
    </xf>
    <xf numFmtId="38" fontId="4" fillId="11" borderId="10" xfId="48" applyFont="1" applyFill="1" applyBorder="1" applyAlignment="1">
      <alignment vertical="center"/>
    </xf>
    <xf numFmtId="38" fontId="39" fillId="11" borderId="56" xfId="48" applyFont="1" applyFill="1" applyBorder="1" applyAlignment="1">
      <alignment vertical="center"/>
    </xf>
    <xf numFmtId="38" fontId="4" fillId="11" borderId="11" xfId="48" applyFont="1" applyFill="1" applyBorder="1" applyAlignment="1">
      <alignment vertical="center"/>
    </xf>
    <xf numFmtId="177" fontId="39" fillId="11" borderId="56" xfId="51" applyNumberFormat="1" applyFont="1" applyFill="1" applyBorder="1" applyAlignment="1">
      <alignment vertical="center"/>
    </xf>
    <xf numFmtId="177" fontId="4" fillId="11" borderId="11" xfId="51" applyNumberFormat="1" applyFont="1" applyFill="1" applyBorder="1" applyAlignment="1">
      <alignment vertical="center"/>
    </xf>
    <xf numFmtId="177" fontId="4" fillId="11" borderId="10" xfId="51" applyNumberFormat="1" applyFont="1" applyFill="1" applyBorder="1" applyAlignment="1">
      <alignment vertical="center"/>
    </xf>
    <xf numFmtId="177" fontId="2" fillId="11" borderId="10" xfId="51" applyNumberFormat="1" applyFont="1" applyFill="1" applyBorder="1" applyAlignment="1">
      <alignment vertical="center"/>
    </xf>
    <xf numFmtId="177" fontId="39" fillId="11" borderId="42" xfId="51" applyNumberFormat="1" applyFont="1" applyFill="1" applyBorder="1" applyAlignment="1">
      <alignment vertical="center"/>
    </xf>
    <xf numFmtId="38" fontId="39" fillId="11" borderId="56" xfId="52" applyFont="1" applyFill="1" applyBorder="1" applyAlignment="1">
      <alignment vertical="center"/>
    </xf>
    <xf numFmtId="38" fontId="4" fillId="11" borderId="11" xfId="52" applyFont="1" applyFill="1" applyBorder="1" applyAlignment="1">
      <alignment vertical="center"/>
    </xf>
    <xf numFmtId="38" fontId="4" fillId="11" borderId="10" xfId="52" applyFont="1" applyFill="1" applyBorder="1" applyAlignment="1">
      <alignment vertical="center"/>
    </xf>
    <xf numFmtId="38" fontId="39" fillId="11" borderId="26" xfId="48" applyFont="1" applyFill="1" applyBorder="1" applyAlignment="1">
      <alignment vertical="center"/>
    </xf>
    <xf numFmtId="38" fontId="39" fillId="11" borderId="57" xfId="48" applyFont="1" applyFill="1" applyBorder="1" applyAlignment="1">
      <alignment vertical="center"/>
    </xf>
    <xf numFmtId="38" fontId="39" fillId="11" borderId="45" xfId="48" applyFont="1" applyFill="1" applyBorder="1" applyAlignment="1">
      <alignment vertical="center"/>
    </xf>
    <xf numFmtId="177" fontId="39" fillId="11" borderId="26" xfId="51" applyNumberFormat="1" applyFont="1" applyFill="1" applyBorder="1" applyAlignment="1">
      <alignment vertical="center"/>
    </xf>
    <xf numFmtId="177" fontId="39" fillId="11" borderId="57" xfId="51" applyNumberFormat="1" applyFont="1" applyFill="1" applyBorder="1" applyAlignment="1">
      <alignment vertical="center"/>
    </xf>
    <xf numFmtId="177" fontId="39" fillId="11" borderId="45" xfId="51" applyNumberFormat="1" applyFont="1" applyFill="1" applyBorder="1" applyAlignment="1">
      <alignment vertical="center"/>
    </xf>
    <xf numFmtId="38" fontId="2" fillId="11" borderId="11" xfId="52" applyFont="1" applyFill="1" applyBorder="1" applyAlignment="1">
      <alignment vertical="center"/>
    </xf>
    <xf numFmtId="38" fontId="2" fillId="11" borderId="10" xfId="52" applyFont="1" applyFill="1" applyBorder="1" applyAlignment="1">
      <alignment vertical="center"/>
    </xf>
    <xf numFmtId="38" fontId="2" fillId="11" borderId="10" xfId="5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113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89">
        <v>155414</v>
      </c>
      <c r="C7" s="89">
        <v>157781</v>
      </c>
      <c r="D7" s="89">
        <v>129401</v>
      </c>
      <c r="E7" s="89">
        <v>107357</v>
      </c>
      <c r="F7" s="89">
        <v>91585</v>
      </c>
      <c r="G7" s="89">
        <v>72236</v>
      </c>
      <c r="H7" s="89">
        <v>47861</v>
      </c>
      <c r="I7" s="89">
        <v>31196</v>
      </c>
      <c r="J7" s="89">
        <v>19316</v>
      </c>
      <c r="K7" s="89">
        <v>11418</v>
      </c>
      <c r="L7" s="89">
        <v>13703</v>
      </c>
      <c r="M7" s="42">
        <f>SUM(B7:L7)</f>
        <v>837268</v>
      </c>
      <c r="N7" s="8"/>
      <c r="O7" s="32">
        <f>SUM(B7:C7)</f>
        <v>313195</v>
      </c>
      <c r="P7" s="76">
        <f>SUM(D7:E7)</f>
        <v>236758</v>
      </c>
      <c r="Q7" s="62">
        <f>SUM(F7:L7)</f>
        <v>287315</v>
      </c>
      <c r="R7" s="69">
        <f>SUM(P7:Q7)</f>
        <v>524073</v>
      </c>
    </row>
    <row r="8" spans="1:18" ht="13.5" thickBot="1" thickTop="1">
      <c r="A8" s="29" t="s">
        <v>103</v>
      </c>
      <c r="B8" s="56">
        <f>SUM(B64,-B7)</f>
        <v>80282</v>
      </c>
      <c r="C8" s="56">
        <f aca="true" t="shared" si="0" ref="C8:L8">SUM(C64,-C7)</f>
        <v>94027</v>
      </c>
      <c r="D8" s="56">
        <f t="shared" si="0"/>
        <v>123840</v>
      </c>
      <c r="E8" s="56">
        <f t="shared" si="0"/>
        <v>117409</v>
      </c>
      <c r="F8" s="56">
        <f t="shared" si="0"/>
        <v>100866</v>
      </c>
      <c r="G8" s="56">
        <f t="shared" si="0"/>
        <v>78488</v>
      </c>
      <c r="H8" s="56">
        <f t="shared" si="0"/>
        <v>49664</v>
      </c>
      <c r="I8" s="56">
        <f t="shared" si="0"/>
        <v>32728</v>
      </c>
      <c r="J8" s="56">
        <f t="shared" si="0"/>
        <v>18992</v>
      </c>
      <c r="K8" s="56">
        <f t="shared" si="0"/>
        <v>10654</v>
      </c>
      <c r="L8" s="56">
        <f t="shared" si="0"/>
        <v>14246</v>
      </c>
      <c r="M8" s="31">
        <f>SUM(M64,-M7)</f>
        <v>721196</v>
      </c>
      <c r="N8" s="8"/>
      <c r="O8" s="32">
        <f aca="true" t="shared" si="1" ref="O8:O63">SUM(B8:C8)</f>
        <v>174309</v>
      </c>
      <c r="P8" s="77">
        <f>SUM(D8:E8)</f>
        <v>241249</v>
      </c>
      <c r="Q8" s="63">
        <f>SUM(F8:L8)</f>
        <v>305638</v>
      </c>
      <c r="R8" s="33">
        <f aca="true" t="shared" si="2" ref="R8:R64">SUM(P8:Q8)</f>
        <v>546887</v>
      </c>
    </row>
    <row r="9" spans="1:18" ht="13.5" thickBot="1" thickTop="1">
      <c r="A9" s="3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0">
        <v>2228</v>
      </c>
      <c r="C10" s="90">
        <v>2305</v>
      </c>
      <c r="D10" s="90">
        <v>2690</v>
      </c>
      <c r="E10" s="90">
        <v>2401</v>
      </c>
      <c r="F10" s="90">
        <v>1930</v>
      </c>
      <c r="G10" s="90">
        <v>1516</v>
      </c>
      <c r="H10" s="90">
        <v>864</v>
      </c>
      <c r="I10" s="90">
        <v>626</v>
      </c>
      <c r="J10" s="90">
        <v>358</v>
      </c>
      <c r="K10" s="90">
        <v>198</v>
      </c>
      <c r="L10" s="90">
        <v>251</v>
      </c>
      <c r="M10" s="27">
        <f aca="true" t="shared" si="3" ref="M10:M15">SUM(B10:L10)</f>
        <v>15367</v>
      </c>
      <c r="N10" s="8"/>
      <c r="O10" s="34">
        <f t="shared" si="1"/>
        <v>4533</v>
      </c>
      <c r="P10" s="79">
        <f aca="true" t="shared" si="4" ref="P10:P64">SUM(D10:E10)</f>
        <v>5091</v>
      </c>
      <c r="Q10" s="64">
        <f aca="true" t="shared" si="5" ref="Q10:Q64">SUM(F10:L10)</f>
        <v>5743</v>
      </c>
      <c r="R10" s="35">
        <f t="shared" si="2"/>
        <v>10834</v>
      </c>
    </row>
    <row r="11" spans="1:18" ht="12">
      <c r="A11" s="14" t="s">
        <v>27</v>
      </c>
      <c r="B11" s="88">
        <v>7796</v>
      </c>
      <c r="C11" s="88">
        <v>8841</v>
      </c>
      <c r="D11" s="88">
        <v>7765</v>
      </c>
      <c r="E11" s="88">
        <v>7076</v>
      </c>
      <c r="F11" s="88">
        <v>5972</v>
      </c>
      <c r="G11" s="88">
        <v>4905</v>
      </c>
      <c r="H11" s="88">
        <v>3039</v>
      </c>
      <c r="I11" s="88">
        <v>2028</v>
      </c>
      <c r="J11" s="88">
        <v>1270</v>
      </c>
      <c r="K11" s="88">
        <v>749</v>
      </c>
      <c r="L11" s="88">
        <v>885</v>
      </c>
      <c r="M11" s="17">
        <f t="shared" si="3"/>
        <v>50326</v>
      </c>
      <c r="N11" s="8"/>
      <c r="O11" s="22">
        <f t="shared" si="1"/>
        <v>16637</v>
      </c>
      <c r="P11" s="80">
        <f>SUM(D11:E11)</f>
        <v>14841</v>
      </c>
      <c r="Q11" s="65">
        <f t="shared" si="5"/>
        <v>18848</v>
      </c>
      <c r="R11" s="23">
        <f t="shared" si="2"/>
        <v>33689</v>
      </c>
    </row>
    <row r="12" spans="1:18" ht="12">
      <c r="A12" s="14" t="s">
        <v>28</v>
      </c>
      <c r="B12" s="88">
        <v>3241</v>
      </c>
      <c r="C12" s="88">
        <v>3471</v>
      </c>
      <c r="D12" s="88">
        <v>4465</v>
      </c>
      <c r="E12" s="88">
        <v>3974</v>
      </c>
      <c r="F12" s="88">
        <v>3524</v>
      </c>
      <c r="G12" s="88">
        <v>2900</v>
      </c>
      <c r="H12" s="88">
        <v>1767</v>
      </c>
      <c r="I12" s="88">
        <v>1150</v>
      </c>
      <c r="J12" s="88">
        <v>721</v>
      </c>
      <c r="K12" s="88">
        <v>468</v>
      </c>
      <c r="L12" s="88">
        <v>626</v>
      </c>
      <c r="M12" s="17">
        <f t="shared" si="3"/>
        <v>26307</v>
      </c>
      <c r="N12" s="8"/>
      <c r="O12" s="22">
        <f t="shared" si="1"/>
        <v>6712</v>
      </c>
      <c r="P12" s="80">
        <f t="shared" si="4"/>
        <v>8439</v>
      </c>
      <c r="Q12" s="65">
        <f t="shared" si="5"/>
        <v>11156</v>
      </c>
      <c r="R12" s="23">
        <f t="shared" si="2"/>
        <v>19595</v>
      </c>
    </row>
    <row r="13" spans="1:18" ht="12">
      <c r="A13" s="14" t="s">
        <v>29</v>
      </c>
      <c r="B13" s="88">
        <v>685</v>
      </c>
      <c r="C13" s="88">
        <v>759</v>
      </c>
      <c r="D13" s="88">
        <v>1182</v>
      </c>
      <c r="E13" s="88">
        <v>1101</v>
      </c>
      <c r="F13" s="88">
        <v>943</v>
      </c>
      <c r="G13" s="88">
        <v>666</v>
      </c>
      <c r="H13" s="88">
        <v>443</v>
      </c>
      <c r="I13" s="88">
        <v>286</v>
      </c>
      <c r="J13" s="88">
        <v>160</v>
      </c>
      <c r="K13" s="88">
        <v>90</v>
      </c>
      <c r="L13" s="88">
        <v>119</v>
      </c>
      <c r="M13" s="17">
        <f t="shared" si="3"/>
        <v>6434</v>
      </c>
      <c r="N13" s="8"/>
      <c r="O13" s="22">
        <f t="shared" si="1"/>
        <v>1444</v>
      </c>
      <c r="P13" s="80">
        <f t="shared" si="4"/>
        <v>2283</v>
      </c>
      <c r="Q13" s="65">
        <f t="shared" si="5"/>
        <v>2707</v>
      </c>
      <c r="R13" s="23">
        <f t="shared" si="2"/>
        <v>4990</v>
      </c>
    </row>
    <row r="14" spans="1:18" ht="12">
      <c r="A14" s="14" t="s">
        <v>30</v>
      </c>
      <c r="B14" s="88">
        <v>1133</v>
      </c>
      <c r="C14" s="88">
        <v>1418</v>
      </c>
      <c r="D14" s="88">
        <v>2336</v>
      </c>
      <c r="E14" s="88">
        <v>2582</v>
      </c>
      <c r="F14" s="88">
        <v>2127</v>
      </c>
      <c r="G14" s="88">
        <v>1779</v>
      </c>
      <c r="H14" s="88">
        <v>1131</v>
      </c>
      <c r="I14" s="88">
        <v>862</v>
      </c>
      <c r="J14" s="88">
        <v>523</v>
      </c>
      <c r="K14" s="88">
        <v>349</v>
      </c>
      <c r="L14" s="88">
        <v>460</v>
      </c>
      <c r="M14" s="17">
        <f t="shared" si="3"/>
        <v>14700</v>
      </c>
      <c r="N14" s="8"/>
      <c r="O14" s="22">
        <f t="shared" si="1"/>
        <v>2551</v>
      </c>
      <c r="P14" s="80">
        <f t="shared" si="4"/>
        <v>4918</v>
      </c>
      <c r="Q14" s="65">
        <f t="shared" si="5"/>
        <v>7231</v>
      </c>
      <c r="R14" s="23">
        <f t="shared" si="2"/>
        <v>12149</v>
      </c>
    </row>
    <row r="15" spans="1:18" ht="12">
      <c r="A15" s="14" t="s">
        <v>31</v>
      </c>
      <c r="B15" s="88">
        <v>2126</v>
      </c>
      <c r="C15" s="88">
        <v>2567</v>
      </c>
      <c r="D15" s="88">
        <v>3001</v>
      </c>
      <c r="E15" s="88">
        <v>2930</v>
      </c>
      <c r="F15" s="88">
        <v>2771</v>
      </c>
      <c r="G15" s="88">
        <v>2205</v>
      </c>
      <c r="H15" s="88">
        <v>1504</v>
      </c>
      <c r="I15" s="88">
        <v>993</v>
      </c>
      <c r="J15" s="88">
        <v>541</v>
      </c>
      <c r="K15" s="88">
        <v>351</v>
      </c>
      <c r="L15" s="88">
        <v>516</v>
      </c>
      <c r="M15" s="17">
        <f t="shared" si="3"/>
        <v>19505</v>
      </c>
      <c r="N15" s="8"/>
      <c r="O15" s="22">
        <f t="shared" si="1"/>
        <v>4693</v>
      </c>
      <c r="P15" s="80">
        <f t="shared" si="4"/>
        <v>5931</v>
      </c>
      <c r="Q15" s="65">
        <f t="shared" si="5"/>
        <v>8881</v>
      </c>
      <c r="R15" s="23">
        <f t="shared" si="2"/>
        <v>14812</v>
      </c>
    </row>
    <row r="16" spans="1:18" ht="12.75" thickBot="1">
      <c r="A16" s="28" t="s">
        <v>95</v>
      </c>
      <c r="B16" s="57">
        <f>SUM(B10:B15)</f>
        <v>17209</v>
      </c>
      <c r="C16" s="57">
        <f aca="true" t="shared" si="6" ref="C16:M16">SUM(C10:C15)</f>
        <v>19361</v>
      </c>
      <c r="D16" s="57">
        <f t="shared" si="6"/>
        <v>21439</v>
      </c>
      <c r="E16" s="57">
        <f t="shared" si="6"/>
        <v>20064</v>
      </c>
      <c r="F16" s="57">
        <f t="shared" si="6"/>
        <v>17267</v>
      </c>
      <c r="G16" s="57">
        <f t="shared" si="6"/>
        <v>13971</v>
      </c>
      <c r="H16" s="57">
        <f t="shared" si="6"/>
        <v>8748</v>
      </c>
      <c r="I16" s="57">
        <f t="shared" si="6"/>
        <v>5945</v>
      </c>
      <c r="J16" s="57">
        <f t="shared" si="6"/>
        <v>3573</v>
      </c>
      <c r="K16" s="57">
        <f t="shared" si="6"/>
        <v>2205</v>
      </c>
      <c r="L16" s="57">
        <f t="shared" si="6"/>
        <v>2857</v>
      </c>
      <c r="M16" s="21">
        <f t="shared" si="6"/>
        <v>132639</v>
      </c>
      <c r="N16" s="8"/>
      <c r="O16" s="36">
        <f t="shared" si="1"/>
        <v>36570</v>
      </c>
      <c r="P16" s="81">
        <f t="shared" si="4"/>
        <v>41503</v>
      </c>
      <c r="Q16" s="66">
        <f t="shared" si="5"/>
        <v>54566</v>
      </c>
      <c r="R16" s="37">
        <f t="shared" si="2"/>
        <v>96069</v>
      </c>
    </row>
    <row r="17" spans="1:18" ht="12">
      <c r="A17" s="26" t="s">
        <v>32</v>
      </c>
      <c r="B17" s="90">
        <v>3712</v>
      </c>
      <c r="C17" s="90">
        <v>3795</v>
      </c>
      <c r="D17" s="90">
        <v>5677</v>
      </c>
      <c r="E17" s="90">
        <v>5528</v>
      </c>
      <c r="F17" s="90">
        <v>4490</v>
      </c>
      <c r="G17" s="90">
        <v>3294</v>
      </c>
      <c r="H17" s="90">
        <v>2172</v>
      </c>
      <c r="I17" s="90">
        <v>1496</v>
      </c>
      <c r="J17" s="90">
        <v>839</v>
      </c>
      <c r="K17" s="90">
        <v>533</v>
      </c>
      <c r="L17" s="90">
        <v>671</v>
      </c>
      <c r="M17" s="27">
        <f>SUM(B17:L17)</f>
        <v>32207</v>
      </c>
      <c r="N17" s="8"/>
      <c r="O17" s="34">
        <f t="shared" si="1"/>
        <v>7507</v>
      </c>
      <c r="P17" s="79">
        <f t="shared" si="4"/>
        <v>11205</v>
      </c>
      <c r="Q17" s="64">
        <f t="shared" si="5"/>
        <v>13495</v>
      </c>
      <c r="R17" s="35">
        <f t="shared" si="2"/>
        <v>24700</v>
      </c>
    </row>
    <row r="18" spans="1:18" ht="12">
      <c r="A18" s="14" t="s">
        <v>33</v>
      </c>
      <c r="B18" s="88">
        <v>6477</v>
      </c>
      <c r="C18" s="88">
        <v>7469</v>
      </c>
      <c r="D18" s="88">
        <v>10249</v>
      </c>
      <c r="E18" s="88">
        <v>9468</v>
      </c>
      <c r="F18" s="88">
        <v>8369</v>
      </c>
      <c r="G18" s="88">
        <v>5993</v>
      </c>
      <c r="H18" s="88">
        <v>3852</v>
      </c>
      <c r="I18" s="88">
        <v>2595</v>
      </c>
      <c r="J18" s="88">
        <v>1476</v>
      </c>
      <c r="K18" s="88">
        <v>795</v>
      </c>
      <c r="L18" s="88">
        <v>951</v>
      </c>
      <c r="M18" s="17">
        <f aca="true" t="shared" si="7" ref="M18:M25">SUM(B18:L18)</f>
        <v>57694</v>
      </c>
      <c r="N18" s="8"/>
      <c r="O18" s="22">
        <f t="shared" si="1"/>
        <v>13946</v>
      </c>
      <c r="P18" s="80">
        <f t="shared" si="4"/>
        <v>19717</v>
      </c>
      <c r="Q18" s="65">
        <f t="shared" si="5"/>
        <v>24031</v>
      </c>
      <c r="R18" s="23">
        <f t="shared" si="2"/>
        <v>43748</v>
      </c>
    </row>
    <row r="19" spans="1:18" ht="12">
      <c r="A19" s="14" t="s">
        <v>34</v>
      </c>
      <c r="B19" s="88">
        <v>5092</v>
      </c>
      <c r="C19" s="88">
        <v>5734</v>
      </c>
      <c r="D19" s="88">
        <v>7777</v>
      </c>
      <c r="E19" s="88">
        <v>7488</v>
      </c>
      <c r="F19" s="88">
        <v>6032</v>
      </c>
      <c r="G19" s="88">
        <v>4721</v>
      </c>
      <c r="H19" s="88">
        <v>2905</v>
      </c>
      <c r="I19" s="88">
        <v>1751</v>
      </c>
      <c r="J19" s="88">
        <v>1030</v>
      </c>
      <c r="K19" s="88">
        <v>507</v>
      </c>
      <c r="L19" s="88">
        <v>721</v>
      </c>
      <c r="M19" s="17">
        <f t="shared" si="7"/>
        <v>43758</v>
      </c>
      <c r="N19" s="8"/>
      <c r="O19" s="22">
        <f t="shared" si="1"/>
        <v>10826</v>
      </c>
      <c r="P19" s="80">
        <f t="shared" si="4"/>
        <v>15265</v>
      </c>
      <c r="Q19" s="65">
        <f t="shared" si="5"/>
        <v>17667</v>
      </c>
      <c r="R19" s="23">
        <f t="shared" si="2"/>
        <v>32932</v>
      </c>
    </row>
    <row r="20" spans="1:18" ht="12">
      <c r="A20" s="14" t="s">
        <v>35</v>
      </c>
      <c r="B20" s="88">
        <v>1426</v>
      </c>
      <c r="C20" s="88">
        <v>1869</v>
      </c>
      <c r="D20" s="88">
        <v>2484</v>
      </c>
      <c r="E20" s="88">
        <v>2430</v>
      </c>
      <c r="F20" s="88">
        <v>1956</v>
      </c>
      <c r="G20" s="88">
        <v>1694</v>
      </c>
      <c r="H20" s="88">
        <v>1073</v>
      </c>
      <c r="I20" s="88">
        <v>781</v>
      </c>
      <c r="J20" s="88">
        <v>473</v>
      </c>
      <c r="K20" s="88">
        <v>297</v>
      </c>
      <c r="L20" s="88">
        <v>341</v>
      </c>
      <c r="M20" s="17">
        <f t="shared" si="7"/>
        <v>14824</v>
      </c>
      <c r="N20" s="8"/>
      <c r="O20" s="22">
        <f t="shared" si="1"/>
        <v>3295</v>
      </c>
      <c r="P20" s="80">
        <f t="shared" si="4"/>
        <v>4914</v>
      </c>
      <c r="Q20" s="65">
        <f t="shared" si="5"/>
        <v>6615</v>
      </c>
      <c r="R20" s="23">
        <f t="shared" si="2"/>
        <v>11529</v>
      </c>
    </row>
    <row r="21" spans="1:18" ht="12">
      <c r="A21" s="14" t="s">
        <v>36</v>
      </c>
      <c r="B21" s="88">
        <v>4943</v>
      </c>
      <c r="C21" s="88">
        <v>5202</v>
      </c>
      <c r="D21" s="88">
        <v>7347</v>
      </c>
      <c r="E21" s="88">
        <v>7344</v>
      </c>
      <c r="F21" s="88">
        <v>6199</v>
      </c>
      <c r="G21" s="88">
        <v>4857</v>
      </c>
      <c r="H21" s="88">
        <v>3248</v>
      </c>
      <c r="I21" s="88">
        <v>2092</v>
      </c>
      <c r="J21" s="88">
        <v>1203</v>
      </c>
      <c r="K21" s="88">
        <v>731</v>
      </c>
      <c r="L21" s="88">
        <v>934</v>
      </c>
      <c r="M21" s="17">
        <f t="shared" si="7"/>
        <v>44100</v>
      </c>
      <c r="N21" s="8"/>
      <c r="O21" s="22">
        <f t="shared" si="1"/>
        <v>10145</v>
      </c>
      <c r="P21" s="80">
        <f t="shared" si="4"/>
        <v>14691</v>
      </c>
      <c r="Q21" s="65">
        <f t="shared" si="5"/>
        <v>19264</v>
      </c>
      <c r="R21" s="23">
        <f t="shared" si="2"/>
        <v>33955</v>
      </c>
    </row>
    <row r="22" spans="1:18" ht="12">
      <c r="A22" s="14" t="s">
        <v>37</v>
      </c>
      <c r="B22" s="88">
        <v>263</v>
      </c>
      <c r="C22" s="88">
        <v>271</v>
      </c>
      <c r="D22" s="88">
        <v>420</v>
      </c>
      <c r="E22" s="88">
        <v>407</v>
      </c>
      <c r="F22" s="88">
        <v>341</v>
      </c>
      <c r="G22" s="88">
        <v>235</v>
      </c>
      <c r="H22" s="88">
        <v>142</v>
      </c>
      <c r="I22" s="88">
        <v>124</v>
      </c>
      <c r="J22" s="88">
        <v>64</v>
      </c>
      <c r="K22" s="88">
        <v>52</v>
      </c>
      <c r="L22" s="88">
        <v>51</v>
      </c>
      <c r="M22" s="17">
        <f t="shared" si="7"/>
        <v>2370</v>
      </c>
      <c r="N22" s="8"/>
      <c r="O22" s="22">
        <f t="shared" si="1"/>
        <v>534</v>
      </c>
      <c r="P22" s="80">
        <f t="shared" si="4"/>
        <v>827</v>
      </c>
      <c r="Q22" s="65">
        <f t="shared" si="5"/>
        <v>1009</v>
      </c>
      <c r="R22" s="23">
        <f t="shared" si="2"/>
        <v>1836</v>
      </c>
    </row>
    <row r="23" spans="1:18" ht="12">
      <c r="A23" s="14" t="s">
        <v>38</v>
      </c>
      <c r="B23" s="88">
        <v>1071</v>
      </c>
      <c r="C23" s="88">
        <v>1062</v>
      </c>
      <c r="D23" s="88">
        <v>1833</v>
      </c>
      <c r="E23" s="88">
        <v>2060</v>
      </c>
      <c r="F23" s="88">
        <v>1664</v>
      </c>
      <c r="G23" s="88">
        <v>1325</v>
      </c>
      <c r="H23" s="88">
        <v>857</v>
      </c>
      <c r="I23" s="88">
        <v>631</v>
      </c>
      <c r="J23" s="88">
        <v>382</v>
      </c>
      <c r="K23" s="88">
        <v>209</v>
      </c>
      <c r="L23" s="88">
        <v>315</v>
      </c>
      <c r="M23" s="17">
        <f t="shared" si="7"/>
        <v>11409</v>
      </c>
      <c r="N23" s="8"/>
      <c r="O23" s="22">
        <f t="shared" si="1"/>
        <v>2133</v>
      </c>
      <c r="P23" s="80">
        <f t="shared" si="4"/>
        <v>3893</v>
      </c>
      <c r="Q23" s="65">
        <f t="shared" si="5"/>
        <v>5383</v>
      </c>
      <c r="R23" s="23">
        <f t="shared" si="2"/>
        <v>9276</v>
      </c>
    </row>
    <row r="24" spans="1:18" ht="12">
      <c r="A24" s="14" t="s">
        <v>39</v>
      </c>
      <c r="B24" s="88">
        <v>563</v>
      </c>
      <c r="C24" s="88">
        <v>663</v>
      </c>
      <c r="D24" s="88">
        <v>839</v>
      </c>
      <c r="E24" s="88">
        <v>772</v>
      </c>
      <c r="F24" s="88">
        <v>669</v>
      </c>
      <c r="G24" s="88">
        <v>466</v>
      </c>
      <c r="H24" s="88">
        <v>345</v>
      </c>
      <c r="I24" s="88">
        <v>228</v>
      </c>
      <c r="J24" s="88">
        <v>121</v>
      </c>
      <c r="K24" s="88">
        <v>84</v>
      </c>
      <c r="L24" s="88">
        <v>89</v>
      </c>
      <c r="M24" s="17">
        <f t="shared" si="7"/>
        <v>4839</v>
      </c>
      <c r="N24" s="8"/>
      <c r="O24" s="22">
        <f t="shared" si="1"/>
        <v>1226</v>
      </c>
      <c r="P24" s="80">
        <f t="shared" si="4"/>
        <v>1611</v>
      </c>
      <c r="Q24" s="65">
        <f t="shared" si="5"/>
        <v>2002</v>
      </c>
      <c r="R24" s="23">
        <f t="shared" si="2"/>
        <v>3613</v>
      </c>
    </row>
    <row r="25" spans="1:18" ht="12">
      <c r="A25" s="14" t="s">
        <v>40</v>
      </c>
      <c r="B25" s="88">
        <v>1660</v>
      </c>
      <c r="C25" s="88">
        <v>2057</v>
      </c>
      <c r="D25" s="88">
        <v>3418</v>
      </c>
      <c r="E25" s="88">
        <v>3069</v>
      </c>
      <c r="F25" s="88">
        <v>2593</v>
      </c>
      <c r="G25" s="88">
        <v>1953</v>
      </c>
      <c r="H25" s="88">
        <v>1143</v>
      </c>
      <c r="I25" s="88">
        <v>701</v>
      </c>
      <c r="J25" s="88">
        <v>399</v>
      </c>
      <c r="K25" s="88">
        <v>256</v>
      </c>
      <c r="L25" s="88">
        <v>321</v>
      </c>
      <c r="M25" s="17">
        <f t="shared" si="7"/>
        <v>17570</v>
      </c>
      <c r="N25" s="8"/>
      <c r="O25" s="22">
        <f t="shared" si="1"/>
        <v>3717</v>
      </c>
      <c r="P25" s="80">
        <f t="shared" si="4"/>
        <v>6487</v>
      </c>
      <c r="Q25" s="65">
        <f t="shared" si="5"/>
        <v>7366</v>
      </c>
      <c r="R25" s="23">
        <f t="shared" si="2"/>
        <v>13853</v>
      </c>
    </row>
    <row r="26" spans="1:18" ht="12.75" thickBot="1">
      <c r="A26" s="28" t="s">
        <v>96</v>
      </c>
      <c r="B26" s="57">
        <f>SUM(B17:B25)</f>
        <v>25207</v>
      </c>
      <c r="C26" s="57">
        <f aca="true" t="shared" si="8" ref="C26:M26">SUM(C17:C25)</f>
        <v>28122</v>
      </c>
      <c r="D26" s="57">
        <f t="shared" si="8"/>
        <v>40044</v>
      </c>
      <c r="E26" s="57">
        <f t="shared" si="8"/>
        <v>38566</v>
      </c>
      <c r="F26" s="57">
        <f t="shared" si="8"/>
        <v>32313</v>
      </c>
      <c r="G26" s="57">
        <f t="shared" si="8"/>
        <v>24538</v>
      </c>
      <c r="H26" s="57">
        <f t="shared" si="8"/>
        <v>15737</v>
      </c>
      <c r="I26" s="57">
        <f t="shared" si="8"/>
        <v>10399</v>
      </c>
      <c r="J26" s="57">
        <f t="shared" si="8"/>
        <v>5987</v>
      </c>
      <c r="K26" s="57">
        <f t="shared" si="8"/>
        <v>3464</v>
      </c>
      <c r="L26" s="57">
        <f t="shared" si="8"/>
        <v>4394</v>
      </c>
      <c r="M26" s="21">
        <f t="shared" si="8"/>
        <v>228771</v>
      </c>
      <c r="N26" s="8"/>
      <c r="O26" s="36">
        <f t="shared" si="1"/>
        <v>53329</v>
      </c>
      <c r="P26" s="81">
        <f t="shared" si="4"/>
        <v>78610</v>
      </c>
      <c r="Q26" s="66">
        <f t="shared" si="5"/>
        <v>96832</v>
      </c>
      <c r="R26" s="37">
        <f t="shared" si="2"/>
        <v>175442</v>
      </c>
    </row>
    <row r="27" spans="1:18" ht="12">
      <c r="A27" s="26" t="s">
        <v>41</v>
      </c>
      <c r="B27" s="90">
        <v>1150</v>
      </c>
      <c r="C27" s="90">
        <v>1768</v>
      </c>
      <c r="D27" s="90">
        <v>1904</v>
      </c>
      <c r="E27" s="90">
        <v>1760</v>
      </c>
      <c r="F27" s="90">
        <v>1616</v>
      </c>
      <c r="G27" s="90">
        <v>1358</v>
      </c>
      <c r="H27" s="90">
        <v>858</v>
      </c>
      <c r="I27" s="90">
        <v>587</v>
      </c>
      <c r="J27" s="90">
        <v>299</v>
      </c>
      <c r="K27" s="90">
        <v>217</v>
      </c>
      <c r="L27" s="90">
        <v>225</v>
      </c>
      <c r="M27" s="27">
        <f>SUM(B27:L27)</f>
        <v>11742</v>
      </c>
      <c r="N27" s="8"/>
      <c r="O27" s="34">
        <f t="shared" si="1"/>
        <v>2918</v>
      </c>
      <c r="P27" s="79">
        <f t="shared" si="4"/>
        <v>3664</v>
      </c>
      <c r="Q27" s="64">
        <f t="shared" si="5"/>
        <v>5160</v>
      </c>
      <c r="R27" s="35">
        <f t="shared" si="2"/>
        <v>8824</v>
      </c>
    </row>
    <row r="28" spans="1:18" ht="12">
      <c r="A28" s="14" t="s">
        <v>42</v>
      </c>
      <c r="B28" s="88">
        <v>294</v>
      </c>
      <c r="C28" s="88">
        <v>322</v>
      </c>
      <c r="D28" s="88">
        <v>517</v>
      </c>
      <c r="E28" s="88">
        <v>466</v>
      </c>
      <c r="F28" s="88">
        <v>416</v>
      </c>
      <c r="G28" s="88">
        <v>342</v>
      </c>
      <c r="H28" s="88">
        <v>223</v>
      </c>
      <c r="I28" s="88">
        <v>147</v>
      </c>
      <c r="J28" s="88">
        <v>97</v>
      </c>
      <c r="K28" s="88">
        <v>49</v>
      </c>
      <c r="L28" s="88">
        <v>79</v>
      </c>
      <c r="M28" s="17">
        <f>SUM(B28:L28)</f>
        <v>2952</v>
      </c>
      <c r="N28" s="8"/>
      <c r="O28" s="22">
        <f t="shared" si="1"/>
        <v>616</v>
      </c>
      <c r="P28" s="80">
        <f t="shared" si="4"/>
        <v>983</v>
      </c>
      <c r="Q28" s="65">
        <f t="shared" si="5"/>
        <v>1353</v>
      </c>
      <c r="R28" s="23">
        <f t="shared" si="2"/>
        <v>2336</v>
      </c>
    </row>
    <row r="29" spans="1:18" ht="12">
      <c r="A29" s="14" t="s">
        <v>43</v>
      </c>
      <c r="B29" s="88">
        <v>541</v>
      </c>
      <c r="C29" s="88">
        <v>679</v>
      </c>
      <c r="D29" s="88">
        <v>734</v>
      </c>
      <c r="E29" s="88">
        <v>722</v>
      </c>
      <c r="F29" s="88">
        <v>672</v>
      </c>
      <c r="G29" s="88">
        <v>537</v>
      </c>
      <c r="H29" s="88">
        <v>386</v>
      </c>
      <c r="I29" s="88">
        <v>195</v>
      </c>
      <c r="J29" s="88">
        <v>108</v>
      </c>
      <c r="K29" s="88">
        <v>67</v>
      </c>
      <c r="L29" s="88">
        <v>71</v>
      </c>
      <c r="M29" s="17">
        <f>SUM(B29:L29)</f>
        <v>4712</v>
      </c>
      <c r="N29" s="8"/>
      <c r="O29" s="22">
        <f t="shared" si="1"/>
        <v>1220</v>
      </c>
      <c r="P29" s="80">
        <f t="shared" si="4"/>
        <v>1456</v>
      </c>
      <c r="Q29" s="65">
        <f t="shared" si="5"/>
        <v>2036</v>
      </c>
      <c r="R29" s="23">
        <f t="shared" si="2"/>
        <v>3492</v>
      </c>
    </row>
    <row r="30" spans="1:18" ht="12">
      <c r="A30" s="14" t="s">
        <v>44</v>
      </c>
      <c r="B30" s="88">
        <v>179</v>
      </c>
      <c r="C30" s="88">
        <v>236</v>
      </c>
      <c r="D30" s="88">
        <v>329</v>
      </c>
      <c r="E30" s="88">
        <v>274</v>
      </c>
      <c r="F30" s="88">
        <v>255</v>
      </c>
      <c r="G30" s="88">
        <v>205</v>
      </c>
      <c r="H30" s="88">
        <v>103</v>
      </c>
      <c r="I30" s="88">
        <v>76</v>
      </c>
      <c r="J30" s="88">
        <v>47</v>
      </c>
      <c r="K30" s="88">
        <v>21</v>
      </c>
      <c r="L30" s="88">
        <v>19</v>
      </c>
      <c r="M30" s="17">
        <f>SUM(B30:L30)</f>
        <v>1744</v>
      </c>
      <c r="N30" s="8"/>
      <c r="O30" s="22">
        <f t="shared" si="1"/>
        <v>415</v>
      </c>
      <c r="P30" s="80">
        <f t="shared" si="4"/>
        <v>603</v>
      </c>
      <c r="Q30" s="65">
        <f t="shared" si="5"/>
        <v>726</v>
      </c>
      <c r="R30" s="23">
        <f t="shared" si="2"/>
        <v>1329</v>
      </c>
    </row>
    <row r="31" spans="1:18" ht="12.75" thickBot="1">
      <c r="A31" s="28" t="s">
        <v>97</v>
      </c>
      <c r="B31" s="57">
        <f>SUM(B27:B30)</f>
        <v>2164</v>
      </c>
      <c r="C31" s="57">
        <f aca="true" t="shared" si="9" ref="C31:M31">SUM(C27:C30)</f>
        <v>3005</v>
      </c>
      <c r="D31" s="57">
        <f t="shared" si="9"/>
        <v>3484</v>
      </c>
      <c r="E31" s="57">
        <f t="shared" si="9"/>
        <v>3222</v>
      </c>
      <c r="F31" s="57">
        <f t="shared" si="9"/>
        <v>2959</v>
      </c>
      <c r="G31" s="57">
        <f t="shared" si="9"/>
        <v>2442</v>
      </c>
      <c r="H31" s="57">
        <f t="shared" si="9"/>
        <v>1570</v>
      </c>
      <c r="I31" s="57">
        <f t="shared" si="9"/>
        <v>1005</v>
      </c>
      <c r="J31" s="57">
        <f t="shared" si="9"/>
        <v>551</v>
      </c>
      <c r="K31" s="57">
        <f t="shared" si="9"/>
        <v>354</v>
      </c>
      <c r="L31" s="57">
        <f t="shared" si="9"/>
        <v>394</v>
      </c>
      <c r="M31" s="21">
        <f t="shared" si="9"/>
        <v>21150</v>
      </c>
      <c r="N31" s="8"/>
      <c r="O31" s="36">
        <f t="shared" si="1"/>
        <v>5169</v>
      </c>
      <c r="P31" s="81">
        <f t="shared" si="4"/>
        <v>6706</v>
      </c>
      <c r="Q31" s="66">
        <f t="shared" si="5"/>
        <v>9275</v>
      </c>
      <c r="R31" s="37">
        <f t="shared" si="2"/>
        <v>15981</v>
      </c>
    </row>
    <row r="32" spans="1:18" ht="12">
      <c r="A32" s="26" t="s">
        <v>45</v>
      </c>
      <c r="B32" s="90">
        <v>2440</v>
      </c>
      <c r="C32" s="90">
        <v>3071</v>
      </c>
      <c r="D32" s="90">
        <v>3703</v>
      </c>
      <c r="E32" s="90">
        <v>3608</v>
      </c>
      <c r="F32" s="90">
        <v>2993</v>
      </c>
      <c r="G32" s="90">
        <v>2366</v>
      </c>
      <c r="H32" s="90">
        <v>1569</v>
      </c>
      <c r="I32" s="90">
        <v>968</v>
      </c>
      <c r="J32" s="90">
        <v>611</v>
      </c>
      <c r="K32" s="90">
        <v>320</v>
      </c>
      <c r="L32" s="90">
        <v>387</v>
      </c>
      <c r="M32" s="27">
        <f>SUM(B32:L32)</f>
        <v>22036</v>
      </c>
      <c r="N32" s="8"/>
      <c r="O32" s="34">
        <f t="shared" si="1"/>
        <v>5511</v>
      </c>
      <c r="P32" s="79">
        <f t="shared" si="4"/>
        <v>7311</v>
      </c>
      <c r="Q32" s="64">
        <f t="shared" si="5"/>
        <v>9214</v>
      </c>
      <c r="R32" s="35">
        <f t="shared" si="2"/>
        <v>16525</v>
      </c>
    </row>
    <row r="33" spans="1:18" ht="12">
      <c r="A33" s="14" t="s">
        <v>46</v>
      </c>
      <c r="B33" s="88">
        <v>905</v>
      </c>
      <c r="C33" s="88">
        <v>1074</v>
      </c>
      <c r="D33" s="88">
        <v>1570</v>
      </c>
      <c r="E33" s="88">
        <v>1603</v>
      </c>
      <c r="F33" s="88">
        <v>1269</v>
      </c>
      <c r="G33" s="88">
        <v>998</v>
      </c>
      <c r="H33" s="88">
        <v>597</v>
      </c>
      <c r="I33" s="88">
        <v>399</v>
      </c>
      <c r="J33" s="88">
        <v>249</v>
      </c>
      <c r="K33" s="88">
        <v>130</v>
      </c>
      <c r="L33" s="88">
        <v>165</v>
      </c>
      <c r="M33" s="17">
        <f aca="true" t="shared" si="10" ref="M33:M48">SUM(B33:L33)</f>
        <v>8959</v>
      </c>
      <c r="N33" s="8"/>
      <c r="O33" s="22">
        <f t="shared" si="1"/>
        <v>1979</v>
      </c>
      <c r="P33" s="80">
        <f t="shared" si="4"/>
        <v>3173</v>
      </c>
      <c r="Q33" s="65">
        <f t="shared" si="5"/>
        <v>3807</v>
      </c>
      <c r="R33" s="23">
        <f t="shared" si="2"/>
        <v>6980</v>
      </c>
    </row>
    <row r="34" spans="1:18" ht="12">
      <c r="A34" s="14" t="s">
        <v>47</v>
      </c>
      <c r="B34" s="88">
        <v>3213</v>
      </c>
      <c r="C34" s="88">
        <v>3820</v>
      </c>
      <c r="D34" s="88">
        <v>6979</v>
      </c>
      <c r="E34" s="88">
        <v>6258</v>
      </c>
      <c r="F34" s="88">
        <v>5847</v>
      </c>
      <c r="G34" s="88">
        <v>4141</v>
      </c>
      <c r="H34" s="88">
        <v>2489</v>
      </c>
      <c r="I34" s="88">
        <v>1546</v>
      </c>
      <c r="J34" s="88">
        <v>800</v>
      </c>
      <c r="K34" s="88">
        <v>442</v>
      </c>
      <c r="L34" s="88">
        <v>488</v>
      </c>
      <c r="M34" s="17">
        <f t="shared" si="10"/>
        <v>36023</v>
      </c>
      <c r="N34" s="8"/>
      <c r="O34" s="22">
        <f t="shared" si="1"/>
        <v>7033</v>
      </c>
      <c r="P34" s="80">
        <f t="shared" si="4"/>
        <v>13237</v>
      </c>
      <c r="Q34" s="65">
        <f t="shared" si="5"/>
        <v>15753</v>
      </c>
      <c r="R34" s="23">
        <f t="shared" si="2"/>
        <v>28990</v>
      </c>
    </row>
    <row r="35" spans="1:18" ht="12">
      <c r="A35" s="14" t="s">
        <v>48</v>
      </c>
      <c r="B35" s="88">
        <v>736</v>
      </c>
      <c r="C35" s="88">
        <v>1010</v>
      </c>
      <c r="D35" s="88">
        <v>1595</v>
      </c>
      <c r="E35" s="88">
        <v>1375</v>
      </c>
      <c r="F35" s="88">
        <v>1172</v>
      </c>
      <c r="G35" s="88">
        <v>848</v>
      </c>
      <c r="H35" s="88">
        <v>465</v>
      </c>
      <c r="I35" s="88">
        <v>332</v>
      </c>
      <c r="J35" s="88">
        <v>161</v>
      </c>
      <c r="K35" s="88">
        <v>66</v>
      </c>
      <c r="L35" s="88">
        <v>82</v>
      </c>
      <c r="M35" s="17">
        <f t="shared" si="10"/>
        <v>7842</v>
      </c>
      <c r="N35" s="8"/>
      <c r="O35" s="22">
        <f t="shared" si="1"/>
        <v>1746</v>
      </c>
      <c r="P35" s="80">
        <f t="shared" si="4"/>
        <v>2970</v>
      </c>
      <c r="Q35" s="65">
        <f t="shared" si="5"/>
        <v>3126</v>
      </c>
      <c r="R35" s="23">
        <f t="shared" si="2"/>
        <v>6096</v>
      </c>
    </row>
    <row r="36" spans="1:18" ht="12.75" thickBot="1">
      <c r="A36" s="28" t="s">
        <v>98</v>
      </c>
      <c r="B36" s="57">
        <f>SUM(B32:B35)</f>
        <v>7294</v>
      </c>
      <c r="C36" s="57">
        <f aca="true" t="shared" si="11" ref="C36:M36">SUM(C32:C35)</f>
        <v>8975</v>
      </c>
      <c r="D36" s="57">
        <f t="shared" si="11"/>
        <v>13847</v>
      </c>
      <c r="E36" s="57">
        <f t="shared" si="11"/>
        <v>12844</v>
      </c>
      <c r="F36" s="57">
        <f t="shared" si="11"/>
        <v>11281</v>
      </c>
      <c r="G36" s="57">
        <f t="shared" si="11"/>
        <v>8353</v>
      </c>
      <c r="H36" s="57">
        <f t="shared" si="11"/>
        <v>5120</v>
      </c>
      <c r="I36" s="57">
        <f t="shared" si="11"/>
        <v>3245</v>
      </c>
      <c r="J36" s="57">
        <f t="shared" si="11"/>
        <v>1821</v>
      </c>
      <c r="K36" s="57">
        <f t="shared" si="11"/>
        <v>958</v>
      </c>
      <c r="L36" s="57">
        <f t="shared" si="11"/>
        <v>1122</v>
      </c>
      <c r="M36" s="21">
        <f t="shared" si="11"/>
        <v>74860</v>
      </c>
      <c r="N36" s="8"/>
      <c r="O36" s="36">
        <f t="shared" si="1"/>
        <v>16269</v>
      </c>
      <c r="P36" s="81">
        <f t="shared" si="4"/>
        <v>26691</v>
      </c>
      <c r="Q36" s="66">
        <f t="shared" si="5"/>
        <v>31900</v>
      </c>
      <c r="R36" s="37">
        <f t="shared" si="2"/>
        <v>58591</v>
      </c>
    </row>
    <row r="37" spans="1:18" ht="12">
      <c r="A37" s="26" t="s">
        <v>49</v>
      </c>
      <c r="B37" s="90">
        <v>569</v>
      </c>
      <c r="C37" s="90">
        <v>604</v>
      </c>
      <c r="D37" s="90">
        <v>795</v>
      </c>
      <c r="E37" s="90">
        <v>798</v>
      </c>
      <c r="F37" s="90">
        <v>654</v>
      </c>
      <c r="G37" s="90">
        <v>515</v>
      </c>
      <c r="H37" s="90">
        <v>276</v>
      </c>
      <c r="I37" s="90">
        <v>140</v>
      </c>
      <c r="J37" s="90">
        <v>96</v>
      </c>
      <c r="K37" s="90">
        <v>43</v>
      </c>
      <c r="L37" s="90">
        <v>62</v>
      </c>
      <c r="M37" s="27">
        <f t="shared" si="10"/>
        <v>4552</v>
      </c>
      <c r="N37" s="8"/>
      <c r="O37" s="34">
        <f t="shared" si="1"/>
        <v>1173</v>
      </c>
      <c r="P37" s="79">
        <f t="shared" si="4"/>
        <v>1593</v>
      </c>
      <c r="Q37" s="64">
        <f t="shared" si="5"/>
        <v>1786</v>
      </c>
      <c r="R37" s="35">
        <f t="shared" si="2"/>
        <v>3379</v>
      </c>
    </row>
    <row r="38" spans="1:18" ht="12">
      <c r="A38" s="14" t="s">
        <v>50</v>
      </c>
      <c r="B38" s="88">
        <v>662</v>
      </c>
      <c r="C38" s="88">
        <v>640</v>
      </c>
      <c r="D38" s="88">
        <v>917</v>
      </c>
      <c r="E38" s="88">
        <v>1129</v>
      </c>
      <c r="F38" s="88">
        <v>857</v>
      </c>
      <c r="G38" s="88">
        <v>851</v>
      </c>
      <c r="H38" s="88">
        <v>422</v>
      </c>
      <c r="I38" s="88">
        <v>374</v>
      </c>
      <c r="J38" s="88">
        <v>148</v>
      </c>
      <c r="K38" s="88">
        <v>70</v>
      </c>
      <c r="L38" s="88">
        <v>106</v>
      </c>
      <c r="M38" s="17">
        <f t="shared" si="10"/>
        <v>6176</v>
      </c>
      <c r="N38" s="8"/>
      <c r="O38" s="22">
        <f t="shared" si="1"/>
        <v>1302</v>
      </c>
      <c r="P38" s="80">
        <f t="shared" si="4"/>
        <v>2046</v>
      </c>
      <c r="Q38" s="65">
        <f t="shared" si="5"/>
        <v>2828</v>
      </c>
      <c r="R38" s="23">
        <f t="shared" si="2"/>
        <v>4874</v>
      </c>
    </row>
    <row r="39" spans="1:18" ht="12">
      <c r="A39" s="14" t="s">
        <v>51</v>
      </c>
      <c r="B39" s="88">
        <v>101</v>
      </c>
      <c r="C39" s="88">
        <v>107</v>
      </c>
      <c r="D39" s="88">
        <v>287</v>
      </c>
      <c r="E39" s="88">
        <v>309</v>
      </c>
      <c r="F39" s="88">
        <v>364</v>
      </c>
      <c r="G39" s="88">
        <v>341</v>
      </c>
      <c r="H39" s="88">
        <v>225</v>
      </c>
      <c r="I39" s="88">
        <v>168</v>
      </c>
      <c r="J39" s="88">
        <v>136</v>
      </c>
      <c r="K39" s="88">
        <v>72</v>
      </c>
      <c r="L39" s="88">
        <v>103</v>
      </c>
      <c r="M39" s="17">
        <f t="shared" si="10"/>
        <v>2213</v>
      </c>
      <c r="N39" s="8"/>
      <c r="O39" s="22">
        <f t="shared" si="1"/>
        <v>208</v>
      </c>
      <c r="P39" s="80">
        <f t="shared" si="4"/>
        <v>596</v>
      </c>
      <c r="Q39" s="65">
        <f t="shared" si="5"/>
        <v>1409</v>
      </c>
      <c r="R39" s="23">
        <f t="shared" si="2"/>
        <v>2005</v>
      </c>
    </row>
    <row r="40" spans="1:18" ht="12">
      <c r="A40" s="14" t="s">
        <v>52</v>
      </c>
      <c r="B40" s="88">
        <v>2681</v>
      </c>
      <c r="C40" s="88">
        <v>2892</v>
      </c>
      <c r="D40" s="88">
        <v>3566</v>
      </c>
      <c r="E40" s="88">
        <v>3616</v>
      </c>
      <c r="F40" s="88">
        <v>3047</v>
      </c>
      <c r="G40" s="88">
        <v>2381</v>
      </c>
      <c r="H40" s="88">
        <v>1667</v>
      </c>
      <c r="I40" s="88">
        <v>1094</v>
      </c>
      <c r="J40" s="88">
        <v>623</v>
      </c>
      <c r="K40" s="88">
        <v>352</v>
      </c>
      <c r="L40" s="88">
        <v>471</v>
      </c>
      <c r="M40" s="17">
        <f t="shared" si="10"/>
        <v>22390</v>
      </c>
      <c r="N40" s="8"/>
      <c r="O40" s="22">
        <f t="shared" si="1"/>
        <v>5573</v>
      </c>
      <c r="P40" s="80">
        <f t="shared" si="4"/>
        <v>7182</v>
      </c>
      <c r="Q40" s="65">
        <f t="shared" si="5"/>
        <v>9635</v>
      </c>
      <c r="R40" s="23">
        <f t="shared" si="2"/>
        <v>16817</v>
      </c>
    </row>
    <row r="41" spans="1:18" ht="12">
      <c r="A41" s="14" t="s">
        <v>53</v>
      </c>
      <c r="B41" s="88">
        <v>233</v>
      </c>
      <c r="C41" s="88">
        <v>329</v>
      </c>
      <c r="D41" s="88">
        <v>724</v>
      </c>
      <c r="E41" s="88">
        <v>863</v>
      </c>
      <c r="F41" s="88">
        <v>712</v>
      </c>
      <c r="G41" s="88">
        <v>599</v>
      </c>
      <c r="H41" s="88">
        <v>369</v>
      </c>
      <c r="I41" s="88">
        <v>268</v>
      </c>
      <c r="J41" s="88">
        <v>172</v>
      </c>
      <c r="K41" s="88">
        <v>89</v>
      </c>
      <c r="L41" s="88">
        <v>108</v>
      </c>
      <c r="M41" s="17">
        <f t="shared" si="10"/>
        <v>4466</v>
      </c>
      <c r="N41" s="8"/>
      <c r="O41" s="22">
        <f t="shared" si="1"/>
        <v>562</v>
      </c>
      <c r="P41" s="80">
        <f t="shared" si="4"/>
        <v>1587</v>
      </c>
      <c r="Q41" s="65">
        <f t="shared" si="5"/>
        <v>2317</v>
      </c>
      <c r="R41" s="23">
        <f t="shared" si="2"/>
        <v>3904</v>
      </c>
    </row>
    <row r="42" spans="1:18" ht="12">
      <c r="A42" s="14" t="s">
        <v>54</v>
      </c>
      <c r="B42" s="88">
        <v>46</v>
      </c>
      <c r="C42" s="88">
        <v>82</v>
      </c>
      <c r="D42" s="88">
        <v>115</v>
      </c>
      <c r="E42" s="88">
        <v>136</v>
      </c>
      <c r="F42" s="88">
        <v>171</v>
      </c>
      <c r="G42" s="88">
        <v>78</v>
      </c>
      <c r="H42" s="88">
        <v>49</v>
      </c>
      <c r="I42" s="88">
        <v>36</v>
      </c>
      <c r="J42" s="88">
        <v>14</v>
      </c>
      <c r="K42" s="88">
        <v>15</v>
      </c>
      <c r="L42" s="88">
        <v>20</v>
      </c>
      <c r="M42" s="17">
        <f t="shared" si="10"/>
        <v>762</v>
      </c>
      <c r="N42" s="8"/>
      <c r="O42" s="22">
        <f t="shared" si="1"/>
        <v>128</v>
      </c>
      <c r="P42" s="80">
        <f t="shared" si="4"/>
        <v>251</v>
      </c>
      <c r="Q42" s="65">
        <f t="shared" si="5"/>
        <v>383</v>
      </c>
      <c r="R42" s="23">
        <f t="shared" si="2"/>
        <v>634</v>
      </c>
    </row>
    <row r="43" spans="1:18" ht="12.75" thickBot="1">
      <c r="A43" s="28" t="s">
        <v>99</v>
      </c>
      <c r="B43" s="57">
        <f>SUM(B37:B42)</f>
        <v>4292</v>
      </c>
      <c r="C43" s="57">
        <f aca="true" t="shared" si="12" ref="C43:M43">SUM(C37:C42)</f>
        <v>4654</v>
      </c>
      <c r="D43" s="57">
        <f t="shared" si="12"/>
        <v>6404</v>
      </c>
      <c r="E43" s="57">
        <f t="shared" si="12"/>
        <v>6851</v>
      </c>
      <c r="F43" s="57">
        <f t="shared" si="12"/>
        <v>5805</v>
      </c>
      <c r="G43" s="57">
        <f t="shared" si="12"/>
        <v>4765</v>
      </c>
      <c r="H43" s="57">
        <f t="shared" si="12"/>
        <v>3008</v>
      </c>
      <c r="I43" s="57">
        <f t="shared" si="12"/>
        <v>2080</v>
      </c>
      <c r="J43" s="57">
        <f t="shared" si="12"/>
        <v>1189</v>
      </c>
      <c r="K43" s="57">
        <f t="shared" si="12"/>
        <v>641</v>
      </c>
      <c r="L43" s="57">
        <f t="shared" si="12"/>
        <v>870</v>
      </c>
      <c r="M43" s="21">
        <f t="shared" si="12"/>
        <v>40559</v>
      </c>
      <c r="N43" s="8"/>
      <c r="O43" s="36">
        <f t="shared" si="1"/>
        <v>8946</v>
      </c>
      <c r="P43" s="81">
        <f t="shared" si="4"/>
        <v>13255</v>
      </c>
      <c r="Q43" s="66">
        <f t="shared" si="5"/>
        <v>18358</v>
      </c>
      <c r="R43" s="37">
        <f t="shared" si="2"/>
        <v>31613</v>
      </c>
    </row>
    <row r="44" spans="1:18" ht="12">
      <c r="A44" s="26" t="s">
        <v>55</v>
      </c>
      <c r="B44" s="90">
        <v>1667</v>
      </c>
      <c r="C44" s="90">
        <v>1727</v>
      </c>
      <c r="D44" s="90">
        <v>1897</v>
      </c>
      <c r="E44" s="90">
        <v>1804</v>
      </c>
      <c r="F44" s="90">
        <v>1570</v>
      </c>
      <c r="G44" s="90">
        <v>973</v>
      </c>
      <c r="H44" s="90">
        <v>595</v>
      </c>
      <c r="I44" s="90">
        <v>348</v>
      </c>
      <c r="J44" s="90">
        <v>171</v>
      </c>
      <c r="K44" s="90">
        <v>98</v>
      </c>
      <c r="L44" s="90">
        <v>89</v>
      </c>
      <c r="M44" s="27">
        <f t="shared" si="10"/>
        <v>10939</v>
      </c>
      <c r="N44" s="8"/>
      <c r="O44" s="34">
        <f t="shared" si="1"/>
        <v>3394</v>
      </c>
      <c r="P44" s="79">
        <f t="shared" si="4"/>
        <v>3701</v>
      </c>
      <c r="Q44" s="64">
        <f t="shared" si="5"/>
        <v>3844</v>
      </c>
      <c r="R44" s="35">
        <f t="shared" si="2"/>
        <v>7545</v>
      </c>
    </row>
    <row r="45" spans="1:18" ht="12">
      <c r="A45" s="14" t="s">
        <v>56</v>
      </c>
      <c r="B45" s="88">
        <v>1223</v>
      </c>
      <c r="C45" s="88">
        <v>1298</v>
      </c>
      <c r="D45" s="88">
        <v>1831</v>
      </c>
      <c r="E45" s="88">
        <v>1604</v>
      </c>
      <c r="F45" s="88">
        <v>1446</v>
      </c>
      <c r="G45" s="88">
        <v>1171</v>
      </c>
      <c r="H45" s="88">
        <v>679</v>
      </c>
      <c r="I45" s="88">
        <v>504</v>
      </c>
      <c r="J45" s="88">
        <v>284</v>
      </c>
      <c r="K45" s="88">
        <v>138</v>
      </c>
      <c r="L45" s="88">
        <v>171</v>
      </c>
      <c r="M45" s="17">
        <f t="shared" si="10"/>
        <v>10349</v>
      </c>
      <c r="N45" s="8"/>
      <c r="O45" s="22">
        <f t="shared" si="1"/>
        <v>2521</v>
      </c>
      <c r="P45" s="80">
        <f t="shared" si="4"/>
        <v>3435</v>
      </c>
      <c r="Q45" s="65">
        <f t="shared" si="5"/>
        <v>4393</v>
      </c>
      <c r="R45" s="23">
        <f t="shared" si="2"/>
        <v>7828</v>
      </c>
    </row>
    <row r="46" spans="1:18" ht="12">
      <c r="A46" s="14" t="s">
        <v>57</v>
      </c>
      <c r="B46" s="88">
        <v>2269</v>
      </c>
      <c r="C46" s="88">
        <v>2583</v>
      </c>
      <c r="D46" s="88">
        <v>3497</v>
      </c>
      <c r="E46" s="88">
        <v>3121</v>
      </c>
      <c r="F46" s="88">
        <v>2789</v>
      </c>
      <c r="G46" s="88">
        <v>2156</v>
      </c>
      <c r="H46" s="88">
        <v>1607</v>
      </c>
      <c r="I46" s="88">
        <v>1028</v>
      </c>
      <c r="J46" s="88">
        <v>640</v>
      </c>
      <c r="K46" s="88">
        <v>309</v>
      </c>
      <c r="L46" s="88">
        <v>505</v>
      </c>
      <c r="M46" s="17">
        <f t="shared" si="10"/>
        <v>20504</v>
      </c>
      <c r="N46" s="8"/>
      <c r="O46" s="22">
        <f t="shared" si="1"/>
        <v>4852</v>
      </c>
      <c r="P46" s="80">
        <f t="shared" si="4"/>
        <v>6618</v>
      </c>
      <c r="Q46" s="65">
        <f t="shared" si="5"/>
        <v>9034</v>
      </c>
      <c r="R46" s="23">
        <f t="shared" si="2"/>
        <v>15652</v>
      </c>
    </row>
    <row r="47" spans="1:18" ht="12">
      <c r="A47" s="14" t="s">
        <v>58</v>
      </c>
      <c r="B47" s="88">
        <v>1427</v>
      </c>
      <c r="C47" s="88">
        <v>1585</v>
      </c>
      <c r="D47" s="88">
        <v>1962</v>
      </c>
      <c r="E47" s="88">
        <v>1888</v>
      </c>
      <c r="F47" s="88">
        <v>1662</v>
      </c>
      <c r="G47" s="88">
        <v>1188</v>
      </c>
      <c r="H47" s="88">
        <v>689</v>
      </c>
      <c r="I47" s="88">
        <v>467</v>
      </c>
      <c r="J47" s="88">
        <v>263</v>
      </c>
      <c r="K47" s="88">
        <v>140</v>
      </c>
      <c r="L47" s="88">
        <v>168</v>
      </c>
      <c r="M47" s="17">
        <f t="shared" si="10"/>
        <v>11439</v>
      </c>
      <c r="N47" s="8"/>
      <c r="O47" s="22">
        <f t="shared" si="1"/>
        <v>3012</v>
      </c>
      <c r="P47" s="80">
        <f t="shared" si="4"/>
        <v>3850</v>
      </c>
      <c r="Q47" s="65">
        <f t="shared" si="5"/>
        <v>4577</v>
      </c>
      <c r="R47" s="23">
        <f t="shared" si="2"/>
        <v>8427</v>
      </c>
    </row>
    <row r="48" spans="1:18" ht="12">
      <c r="A48" s="14" t="s">
        <v>59</v>
      </c>
      <c r="B48" s="88">
        <v>517</v>
      </c>
      <c r="C48" s="88">
        <v>558</v>
      </c>
      <c r="D48" s="88">
        <v>695</v>
      </c>
      <c r="E48" s="88">
        <v>652</v>
      </c>
      <c r="F48" s="88">
        <v>523</v>
      </c>
      <c r="G48" s="88">
        <v>423</v>
      </c>
      <c r="H48" s="88">
        <v>284</v>
      </c>
      <c r="I48" s="88">
        <v>190</v>
      </c>
      <c r="J48" s="88">
        <v>96</v>
      </c>
      <c r="K48" s="88">
        <v>56</v>
      </c>
      <c r="L48" s="88">
        <v>103</v>
      </c>
      <c r="M48" s="17">
        <f t="shared" si="10"/>
        <v>4097</v>
      </c>
      <c r="N48" s="8"/>
      <c r="O48" s="22">
        <f t="shared" si="1"/>
        <v>1075</v>
      </c>
      <c r="P48" s="80">
        <f t="shared" si="4"/>
        <v>1347</v>
      </c>
      <c r="Q48" s="65">
        <f t="shared" si="5"/>
        <v>1675</v>
      </c>
      <c r="R48" s="23">
        <f t="shared" si="2"/>
        <v>3022</v>
      </c>
    </row>
    <row r="49" spans="1:18" ht="12.75" thickBot="1">
      <c r="A49" s="28" t="s">
        <v>100</v>
      </c>
      <c r="B49" s="57">
        <f>SUM(B44:B48)</f>
        <v>7103</v>
      </c>
      <c r="C49" s="57">
        <f aca="true" t="shared" si="13" ref="C49:M49">SUM(C44:C48)</f>
        <v>7751</v>
      </c>
      <c r="D49" s="57">
        <f t="shared" si="13"/>
        <v>9882</v>
      </c>
      <c r="E49" s="57">
        <f t="shared" si="13"/>
        <v>9069</v>
      </c>
      <c r="F49" s="57">
        <f t="shared" si="13"/>
        <v>7990</v>
      </c>
      <c r="G49" s="57">
        <f t="shared" si="13"/>
        <v>5911</v>
      </c>
      <c r="H49" s="57">
        <f t="shared" si="13"/>
        <v>3854</v>
      </c>
      <c r="I49" s="57">
        <f t="shared" si="13"/>
        <v>2537</v>
      </c>
      <c r="J49" s="57">
        <f t="shared" si="13"/>
        <v>1454</v>
      </c>
      <c r="K49" s="57">
        <f t="shared" si="13"/>
        <v>741</v>
      </c>
      <c r="L49" s="57">
        <f t="shared" si="13"/>
        <v>1036</v>
      </c>
      <c r="M49" s="21">
        <f t="shared" si="13"/>
        <v>57328</v>
      </c>
      <c r="N49" s="8"/>
      <c r="O49" s="36">
        <f t="shared" si="1"/>
        <v>14854</v>
      </c>
      <c r="P49" s="81">
        <f t="shared" si="4"/>
        <v>18951</v>
      </c>
      <c r="Q49" s="66">
        <f t="shared" si="5"/>
        <v>23523</v>
      </c>
      <c r="R49" s="37">
        <f t="shared" si="2"/>
        <v>42474</v>
      </c>
    </row>
    <row r="50" spans="1:18" ht="12">
      <c r="A50" s="26" t="s">
        <v>60</v>
      </c>
      <c r="B50" s="90">
        <v>634</v>
      </c>
      <c r="C50" s="90">
        <v>865</v>
      </c>
      <c r="D50" s="90">
        <v>1214</v>
      </c>
      <c r="E50" s="90">
        <v>1258</v>
      </c>
      <c r="F50" s="90">
        <v>1018</v>
      </c>
      <c r="G50" s="90">
        <v>826</v>
      </c>
      <c r="H50" s="90">
        <v>634</v>
      </c>
      <c r="I50" s="90">
        <v>458</v>
      </c>
      <c r="J50" s="90">
        <v>275</v>
      </c>
      <c r="K50" s="90">
        <v>163</v>
      </c>
      <c r="L50" s="90">
        <v>338</v>
      </c>
      <c r="M50" s="27">
        <f>SUM(B50:L50)</f>
        <v>7683</v>
      </c>
      <c r="N50" s="8"/>
      <c r="O50" s="34">
        <f t="shared" si="1"/>
        <v>1499</v>
      </c>
      <c r="P50" s="79">
        <f t="shared" si="4"/>
        <v>2472</v>
      </c>
      <c r="Q50" s="64">
        <f t="shared" si="5"/>
        <v>3712</v>
      </c>
      <c r="R50" s="35">
        <f t="shared" si="2"/>
        <v>6184</v>
      </c>
    </row>
    <row r="51" spans="1:18" ht="12">
      <c r="A51" s="14" t="s">
        <v>61</v>
      </c>
      <c r="B51" s="88">
        <v>585</v>
      </c>
      <c r="C51" s="88">
        <v>637</v>
      </c>
      <c r="D51" s="88">
        <v>1072</v>
      </c>
      <c r="E51" s="88">
        <v>1140</v>
      </c>
      <c r="F51" s="88">
        <v>897</v>
      </c>
      <c r="G51" s="88">
        <v>684</v>
      </c>
      <c r="H51" s="88">
        <v>476</v>
      </c>
      <c r="I51" s="88">
        <v>342</v>
      </c>
      <c r="J51" s="88">
        <v>179</v>
      </c>
      <c r="K51" s="88">
        <v>109</v>
      </c>
      <c r="L51" s="88">
        <v>225</v>
      </c>
      <c r="M51" s="17">
        <f>SUM(B51:L51)</f>
        <v>6346</v>
      </c>
      <c r="N51" s="8"/>
      <c r="O51" s="22">
        <f t="shared" si="1"/>
        <v>1222</v>
      </c>
      <c r="P51" s="80">
        <f t="shared" si="4"/>
        <v>2212</v>
      </c>
      <c r="Q51" s="65">
        <f t="shared" si="5"/>
        <v>2912</v>
      </c>
      <c r="R51" s="23">
        <f t="shared" si="2"/>
        <v>5124</v>
      </c>
    </row>
    <row r="52" spans="1:18" ht="12">
      <c r="A52" s="14" t="s">
        <v>62</v>
      </c>
      <c r="B52" s="88">
        <v>1037</v>
      </c>
      <c r="C52" s="88">
        <v>1016</v>
      </c>
      <c r="D52" s="88">
        <v>1362</v>
      </c>
      <c r="E52" s="88">
        <v>1292</v>
      </c>
      <c r="F52" s="88">
        <v>1136</v>
      </c>
      <c r="G52" s="88">
        <v>892</v>
      </c>
      <c r="H52" s="88">
        <v>525</v>
      </c>
      <c r="I52" s="88">
        <v>345</v>
      </c>
      <c r="J52" s="88">
        <v>219</v>
      </c>
      <c r="K52" s="88">
        <v>101</v>
      </c>
      <c r="L52" s="88">
        <v>133</v>
      </c>
      <c r="M52" s="17">
        <f>SUM(B52:L52)</f>
        <v>8058</v>
      </c>
      <c r="N52" s="8"/>
      <c r="O52" s="22">
        <f t="shared" si="1"/>
        <v>2053</v>
      </c>
      <c r="P52" s="80">
        <f t="shared" si="4"/>
        <v>2654</v>
      </c>
      <c r="Q52" s="65">
        <f t="shared" si="5"/>
        <v>3351</v>
      </c>
      <c r="R52" s="23">
        <f t="shared" si="2"/>
        <v>6005</v>
      </c>
    </row>
    <row r="53" spans="1:18" ht="12">
      <c r="A53" s="14" t="s">
        <v>63</v>
      </c>
      <c r="B53" s="88">
        <v>548</v>
      </c>
      <c r="C53" s="88">
        <v>689</v>
      </c>
      <c r="D53" s="88">
        <v>1007</v>
      </c>
      <c r="E53" s="88">
        <v>753</v>
      </c>
      <c r="F53" s="88">
        <v>735</v>
      </c>
      <c r="G53" s="88">
        <v>477</v>
      </c>
      <c r="H53" s="88">
        <v>313</v>
      </c>
      <c r="I53" s="88">
        <v>213</v>
      </c>
      <c r="J53" s="88">
        <v>142</v>
      </c>
      <c r="K53" s="88">
        <v>69</v>
      </c>
      <c r="L53" s="88">
        <v>136</v>
      </c>
      <c r="M53" s="17">
        <f>SUM(B53:L53)</f>
        <v>5082</v>
      </c>
      <c r="N53" s="8"/>
      <c r="O53" s="22">
        <f t="shared" si="1"/>
        <v>1237</v>
      </c>
      <c r="P53" s="80">
        <f t="shared" si="4"/>
        <v>1760</v>
      </c>
      <c r="Q53" s="65">
        <f t="shared" si="5"/>
        <v>2085</v>
      </c>
      <c r="R53" s="23">
        <f t="shared" si="2"/>
        <v>3845</v>
      </c>
    </row>
    <row r="54" spans="1:18" ht="12.75" thickBot="1">
      <c r="A54" s="28" t="s">
        <v>101</v>
      </c>
      <c r="B54" s="57">
        <f>SUM(B50:B53)</f>
        <v>2804</v>
      </c>
      <c r="C54" s="57">
        <f aca="true" t="shared" si="14" ref="C54:M54">SUM(C50:C53)</f>
        <v>3207</v>
      </c>
      <c r="D54" s="57">
        <f t="shared" si="14"/>
        <v>4655</v>
      </c>
      <c r="E54" s="57">
        <f t="shared" si="14"/>
        <v>4443</v>
      </c>
      <c r="F54" s="57">
        <f t="shared" si="14"/>
        <v>3786</v>
      </c>
      <c r="G54" s="57">
        <f t="shared" si="14"/>
        <v>2879</v>
      </c>
      <c r="H54" s="57">
        <f t="shared" si="14"/>
        <v>1948</v>
      </c>
      <c r="I54" s="57">
        <f t="shared" si="14"/>
        <v>1358</v>
      </c>
      <c r="J54" s="57">
        <f t="shared" si="14"/>
        <v>815</v>
      </c>
      <c r="K54" s="57">
        <f t="shared" si="14"/>
        <v>442</v>
      </c>
      <c r="L54" s="57">
        <f t="shared" si="14"/>
        <v>832</v>
      </c>
      <c r="M54" s="21">
        <f t="shared" si="14"/>
        <v>27169</v>
      </c>
      <c r="N54" s="8"/>
      <c r="O54" s="36">
        <f t="shared" si="1"/>
        <v>6011</v>
      </c>
      <c r="P54" s="81">
        <f t="shared" si="4"/>
        <v>9098</v>
      </c>
      <c r="Q54" s="66">
        <f t="shared" si="5"/>
        <v>12060</v>
      </c>
      <c r="R54" s="37">
        <f t="shared" si="2"/>
        <v>21158</v>
      </c>
    </row>
    <row r="55" spans="1:18" ht="12">
      <c r="A55" s="26" t="s">
        <v>64</v>
      </c>
      <c r="B55" s="90">
        <v>2249</v>
      </c>
      <c r="C55" s="90">
        <v>2620</v>
      </c>
      <c r="D55" s="90">
        <v>3106</v>
      </c>
      <c r="E55" s="90">
        <v>3054</v>
      </c>
      <c r="F55" s="90">
        <v>2597</v>
      </c>
      <c r="G55" s="90">
        <v>2069</v>
      </c>
      <c r="H55" s="90">
        <v>1294</v>
      </c>
      <c r="I55" s="90">
        <v>775</v>
      </c>
      <c r="J55" s="90">
        <v>428</v>
      </c>
      <c r="K55" s="90">
        <v>216</v>
      </c>
      <c r="L55" s="90">
        <v>328</v>
      </c>
      <c r="M55" s="27">
        <f aca="true" t="shared" si="15" ref="M55:M61">SUM(B55:L55)</f>
        <v>18736</v>
      </c>
      <c r="N55" s="8"/>
      <c r="O55" s="34">
        <f t="shared" si="1"/>
        <v>4869</v>
      </c>
      <c r="P55" s="79">
        <f t="shared" si="4"/>
        <v>6160</v>
      </c>
      <c r="Q55" s="64">
        <f t="shared" si="5"/>
        <v>7707</v>
      </c>
      <c r="R55" s="35">
        <f t="shared" si="2"/>
        <v>13867</v>
      </c>
    </row>
    <row r="56" spans="1:18" ht="12">
      <c r="A56" s="14" t="s">
        <v>65</v>
      </c>
      <c r="B56" s="88">
        <v>524</v>
      </c>
      <c r="C56" s="88">
        <v>674</v>
      </c>
      <c r="D56" s="88">
        <v>908</v>
      </c>
      <c r="E56" s="88">
        <v>786</v>
      </c>
      <c r="F56" s="88">
        <v>708</v>
      </c>
      <c r="G56" s="88">
        <v>579</v>
      </c>
      <c r="H56" s="88">
        <v>370</v>
      </c>
      <c r="I56" s="88">
        <v>259</v>
      </c>
      <c r="J56" s="88">
        <v>163</v>
      </c>
      <c r="K56" s="88">
        <v>69</v>
      </c>
      <c r="L56" s="88">
        <v>116</v>
      </c>
      <c r="M56" s="17">
        <f t="shared" si="15"/>
        <v>5156</v>
      </c>
      <c r="N56" s="8"/>
      <c r="O56" s="22">
        <f t="shared" si="1"/>
        <v>1198</v>
      </c>
      <c r="P56" s="80">
        <f t="shared" si="4"/>
        <v>1694</v>
      </c>
      <c r="Q56" s="65">
        <f t="shared" si="5"/>
        <v>2264</v>
      </c>
      <c r="R56" s="23">
        <f t="shared" si="2"/>
        <v>3958</v>
      </c>
    </row>
    <row r="57" spans="1:18" ht="12">
      <c r="A57" s="14" t="s">
        <v>66</v>
      </c>
      <c r="B57" s="88">
        <v>955</v>
      </c>
      <c r="C57" s="88">
        <v>1306</v>
      </c>
      <c r="D57" s="88">
        <v>1861</v>
      </c>
      <c r="E57" s="88">
        <v>1675</v>
      </c>
      <c r="F57" s="88">
        <v>1564</v>
      </c>
      <c r="G57" s="88">
        <v>1330</v>
      </c>
      <c r="H57" s="88">
        <v>857</v>
      </c>
      <c r="I57" s="88">
        <v>580</v>
      </c>
      <c r="J57" s="88">
        <v>288</v>
      </c>
      <c r="K57" s="88">
        <v>166</v>
      </c>
      <c r="L57" s="88">
        <v>263</v>
      </c>
      <c r="M57" s="17">
        <f t="shared" si="15"/>
        <v>10845</v>
      </c>
      <c r="N57" s="8"/>
      <c r="O57" s="22">
        <f t="shared" si="1"/>
        <v>2261</v>
      </c>
      <c r="P57" s="80">
        <f t="shared" si="4"/>
        <v>3536</v>
      </c>
      <c r="Q57" s="65">
        <f t="shared" si="5"/>
        <v>5048</v>
      </c>
      <c r="R57" s="23">
        <f t="shared" si="2"/>
        <v>8584</v>
      </c>
    </row>
    <row r="58" spans="1:18" ht="12">
      <c r="A58" s="14" t="s">
        <v>67</v>
      </c>
      <c r="B58" s="88">
        <v>5070</v>
      </c>
      <c r="C58" s="88">
        <v>6701</v>
      </c>
      <c r="D58" s="88">
        <v>8114</v>
      </c>
      <c r="E58" s="88">
        <v>7347</v>
      </c>
      <c r="F58" s="88">
        <v>6524</v>
      </c>
      <c r="G58" s="88">
        <v>4934</v>
      </c>
      <c r="H58" s="88">
        <v>3052</v>
      </c>
      <c r="I58" s="88">
        <v>1830</v>
      </c>
      <c r="J58" s="88">
        <v>1179</v>
      </c>
      <c r="K58" s="88">
        <v>604</v>
      </c>
      <c r="L58" s="88">
        <v>751</v>
      </c>
      <c r="M58" s="17">
        <f t="shared" si="15"/>
        <v>46106</v>
      </c>
      <c r="N58" s="8"/>
      <c r="O58" s="22">
        <f t="shared" si="1"/>
        <v>11771</v>
      </c>
      <c r="P58" s="80">
        <f t="shared" si="4"/>
        <v>15461</v>
      </c>
      <c r="Q58" s="65">
        <f t="shared" si="5"/>
        <v>18874</v>
      </c>
      <c r="R58" s="23">
        <f t="shared" si="2"/>
        <v>34335</v>
      </c>
    </row>
    <row r="59" spans="1:18" ht="12">
      <c r="A59" s="14" t="s">
        <v>68</v>
      </c>
      <c r="B59" s="88">
        <v>1290</v>
      </c>
      <c r="C59" s="88">
        <v>1995</v>
      </c>
      <c r="D59" s="88">
        <v>3013</v>
      </c>
      <c r="E59" s="88">
        <v>2918</v>
      </c>
      <c r="F59" s="88">
        <v>2496</v>
      </c>
      <c r="G59" s="88">
        <v>2000</v>
      </c>
      <c r="H59" s="88">
        <v>1164</v>
      </c>
      <c r="I59" s="88">
        <v>746</v>
      </c>
      <c r="J59" s="88">
        <v>411</v>
      </c>
      <c r="K59" s="88">
        <v>194</v>
      </c>
      <c r="L59" s="88">
        <v>270</v>
      </c>
      <c r="M59" s="17">
        <f t="shared" si="15"/>
        <v>16497</v>
      </c>
      <c r="N59" s="8"/>
      <c r="O59" s="22">
        <f t="shared" si="1"/>
        <v>3285</v>
      </c>
      <c r="P59" s="80">
        <f t="shared" si="4"/>
        <v>5931</v>
      </c>
      <c r="Q59" s="65">
        <f t="shared" si="5"/>
        <v>7281</v>
      </c>
      <c r="R59" s="23">
        <f t="shared" si="2"/>
        <v>13212</v>
      </c>
    </row>
    <row r="60" spans="1:18" ht="12">
      <c r="A60" s="14" t="s">
        <v>69</v>
      </c>
      <c r="B60" s="88">
        <v>1733</v>
      </c>
      <c r="C60" s="88">
        <v>2286</v>
      </c>
      <c r="D60" s="88">
        <v>2952</v>
      </c>
      <c r="E60" s="88">
        <v>2779</v>
      </c>
      <c r="F60" s="88">
        <v>2586</v>
      </c>
      <c r="G60" s="88">
        <v>2146</v>
      </c>
      <c r="H60" s="88">
        <v>1423</v>
      </c>
      <c r="I60" s="88">
        <v>991</v>
      </c>
      <c r="J60" s="88">
        <v>567</v>
      </c>
      <c r="K60" s="88">
        <v>312</v>
      </c>
      <c r="L60" s="88">
        <v>533</v>
      </c>
      <c r="M60" s="17">
        <f t="shared" si="15"/>
        <v>18308</v>
      </c>
      <c r="N60" s="8"/>
      <c r="O60" s="22">
        <f t="shared" si="1"/>
        <v>4019</v>
      </c>
      <c r="P60" s="80">
        <f t="shared" si="4"/>
        <v>5731</v>
      </c>
      <c r="Q60" s="65">
        <f t="shared" si="5"/>
        <v>8558</v>
      </c>
      <c r="R60" s="23">
        <f t="shared" si="2"/>
        <v>14289</v>
      </c>
    </row>
    <row r="61" spans="1:18" ht="12">
      <c r="A61" s="14" t="s">
        <v>70</v>
      </c>
      <c r="B61" s="88">
        <v>2141</v>
      </c>
      <c r="C61" s="88">
        <v>2801</v>
      </c>
      <c r="D61" s="88">
        <v>3080</v>
      </c>
      <c r="E61" s="88">
        <v>2833</v>
      </c>
      <c r="F61" s="88">
        <v>2242</v>
      </c>
      <c r="G61" s="88">
        <v>1935</v>
      </c>
      <c r="H61" s="88">
        <v>1089</v>
      </c>
      <c r="I61" s="88">
        <v>699</v>
      </c>
      <c r="J61" s="88">
        <v>413</v>
      </c>
      <c r="K61" s="88">
        <v>203</v>
      </c>
      <c r="L61" s="88">
        <v>300</v>
      </c>
      <c r="M61" s="17">
        <f t="shared" si="15"/>
        <v>17736</v>
      </c>
      <c r="N61" s="8"/>
      <c r="O61" s="22">
        <f t="shared" si="1"/>
        <v>4942</v>
      </c>
      <c r="P61" s="80">
        <f t="shared" si="4"/>
        <v>5913</v>
      </c>
      <c r="Q61" s="65">
        <f t="shared" si="5"/>
        <v>6881</v>
      </c>
      <c r="R61" s="23">
        <f t="shared" si="2"/>
        <v>12794</v>
      </c>
    </row>
    <row r="62" spans="1:18" ht="12.75" thickBot="1">
      <c r="A62" s="28" t="s">
        <v>102</v>
      </c>
      <c r="B62" s="57">
        <f>SUM(B55:B61)</f>
        <v>13962</v>
      </c>
      <c r="C62" s="57">
        <f aca="true" t="shared" si="16" ref="C62:M62">SUM(C55:C61)</f>
        <v>18383</v>
      </c>
      <c r="D62" s="57">
        <f t="shared" si="16"/>
        <v>23034</v>
      </c>
      <c r="E62" s="57">
        <f t="shared" si="16"/>
        <v>21392</v>
      </c>
      <c r="F62" s="57">
        <f t="shared" si="16"/>
        <v>18717</v>
      </c>
      <c r="G62" s="57">
        <f t="shared" si="16"/>
        <v>14993</v>
      </c>
      <c r="H62" s="57">
        <f t="shared" si="16"/>
        <v>9249</v>
      </c>
      <c r="I62" s="57">
        <f t="shared" si="16"/>
        <v>5880</v>
      </c>
      <c r="J62" s="57">
        <f t="shared" si="16"/>
        <v>3449</v>
      </c>
      <c r="K62" s="57">
        <f t="shared" si="16"/>
        <v>1764</v>
      </c>
      <c r="L62" s="57">
        <f t="shared" si="16"/>
        <v>2561</v>
      </c>
      <c r="M62" s="21">
        <f t="shared" si="16"/>
        <v>133384</v>
      </c>
      <c r="N62" s="8"/>
      <c r="O62" s="36">
        <f t="shared" si="1"/>
        <v>32345</v>
      </c>
      <c r="P62" s="81">
        <f t="shared" si="4"/>
        <v>44426</v>
      </c>
      <c r="Q62" s="66">
        <f t="shared" si="5"/>
        <v>56613</v>
      </c>
      <c r="R62" s="37">
        <f t="shared" si="2"/>
        <v>101039</v>
      </c>
    </row>
    <row r="63" spans="1:18" ht="12.75" thickBot="1">
      <c r="A63" s="41" t="s">
        <v>71</v>
      </c>
      <c r="B63" s="99">
        <v>247</v>
      </c>
      <c r="C63" s="100">
        <v>569</v>
      </c>
      <c r="D63" s="100">
        <v>1051</v>
      </c>
      <c r="E63" s="100">
        <v>958</v>
      </c>
      <c r="F63" s="100">
        <v>748</v>
      </c>
      <c r="G63" s="100">
        <v>636</v>
      </c>
      <c r="H63" s="100">
        <v>430</v>
      </c>
      <c r="I63" s="100">
        <v>279</v>
      </c>
      <c r="J63" s="100">
        <v>153</v>
      </c>
      <c r="K63" s="100">
        <v>85</v>
      </c>
      <c r="L63" s="101">
        <v>180</v>
      </c>
      <c r="M63" s="19">
        <f>SUM(B63:L63)</f>
        <v>5336</v>
      </c>
      <c r="N63" s="8"/>
      <c r="O63" s="32">
        <f t="shared" si="1"/>
        <v>816</v>
      </c>
      <c r="P63" s="76">
        <f>SUM(D63:E63)</f>
        <v>2009</v>
      </c>
      <c r="Q63" s="72">
        <f t="shared" si="5"/>
        <v>2511</v>
      </c>
      <c r="R63" s="73">
        <f t="shared" si="2"/>
        <v>4520</v>
      </c>
    </row>
    <row r="64" spans="1:18" ht="13.5" thickBot="1" thickTop="1">
      <c r="A64" s="15" t="s">
        <v>104</v>
      </c>
      <c r="B64" s="86">
        <f>B7+B16+B26+B31+B36+B43+B49+B54+B62+B63</f>
        <v>235696</v>
      </c>
      <c r="C64" s="44">
        <f aca="true" t="shared" si="17" ref="C64:L64">C7+C16+C26+C31+C36+C43+C49+C54+C62+C63</f>
        <v>251808</v>
      </c>
      <c r="D64" s="44">
        <f t="shared" si="17"/>
        <v>253241</v>
      </c>
      <c r="E64" s="44">
        <f t="shared" si="17"/>
        <v>224766</v>
      </c>
      <c r="F64" s="44">
        <f t="shared" si="17"/>
        <v>192451</v>
      </c>
      <c r="G64" s="44">
        <f t="shared" si="17"/>
        <v>150724</v>
      </c>
      <c r="H64" s="44">
        <f t="shared" si="17"/>
        <v>97525</v>
      </c>
      <c r="I64" s="44">
        <f t="shared" si="17"/>
        <v>63924</v>
      </c>
      <c r="J64" s="44">
        <f t="shared" si="17"/>
        <v>38308</v>
      </c>
      <c r="K64" s="44">
        <f t="shared" si="17"/>
        <v>22072</v>
      </c>
      <c r="L64" s="87">
        <f t="shared" si="17"/>
        <v>27949</v>
      </c>
      <c r="M64" s="18">
        <f>M7+M16+M26+M31+M36+M43+M49+M54+M62+M63</f>
        <v>1558464</v>
      </c>
      <c r="N64" s="9"/>
      <c r="O64" s="24">
        <f>SUM(B64:C64)</f>
        <v>487504</v>
      </c>
      <c r="P64" s="82">
        <f t="shared" si="4"/>
        <v>478007</v>
      </c>
      <c r="Q64" s="67">
        <f t="shared" si="5"/>
        <v>592953</v>
      </c>
      <c r="R64" s="25">
        <f t="shared" si="2"/>
        <v>1070960</v>
      </c>
    </row>
    <row r="66" spans="4:5" ht="12">
      <c r="D66" s="5"/>
      <c r="E66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2 P9:Q9 O7:O64 P64:Q64 P63:R63" formulaRange="1"/>
    <ignoredError sqref="M16:M6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130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131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163499</v>
      </c>
      <c r="C7" s="91">
        <v>152821</v>
      </c>
      <c r="D7" s="91">
        <v>125516</v>
      </c>
      <c r="E7" s="91">
        <v>112046</v>
      </c>
      <c r="F7" s="91">
        <v>87919</v>
      </c>
      <c r="G7" s="91">
        <v>72743</v>
      </c>
      <c r="H7" s="91">
        <v>50970</v>
      </c>
      <c r="I7" s="91">
        <v>31453</v>
      </c>
      <c r="J7" s="91">
        <v>19889</v>
      </c>
      <c r="K7" s="91">
        <v>11355</v>
      </c>
      <c r="L7" s="91">
        <v>13694</v>
      </c>
      <c r="M7" s="42">
        <f>SUM(B7:L7)</f>
        <v>841905</v>
      </c>
      <c r="N7" s="8"/>
      <c r="O7" s="32">
        <f>SUM(B7:C7)</f>
        <v>316320</v>
      </c>
      <c r="P7" s="76">
        <f>SUM(D7:E7)</f>
        <v>237562</v>
      </c>
      <c r="Q7" s="62">
        <f>SUM(F7:L7)</f>
        <v>288023</v>
      </c>
      <c r="R7" s="69">
        <f>SUM(P7:Q7)</f>
        <v>525585</v>
      </c>
    </row>
    <row r="8" spans="1:18" ht="13.5" thickBot="1" thickTop="1">
      <c r="A8" s="29" t="s">
        <v>103</v>
      </c>
      <c r="B8" s="30">
        <f aca="true" t="shared" si="0" ref="B8:L8">SUM(B64,-B7)</f>
        <v>79767</v>
      </c>
      <c r="C8" s="30">
        <f t="shared" si="0"/>
        <v>82252</v>
      </c>
      <c r="D8" s="30">
        <f t="shared" si="0"/>
        <v>116148</v>
      </c>
      <c r="E8" s="30">
        <f t="shared" si="0"/>
        <v>113730</v>
      </c>
      <c r="F8" s="30">
        <f t="shared" si="0"/>
        <v>97259</v>
      </c>
      <c r="G8" s="30">
        <f t="shared" si="0"/>
        <v>75590</v>
      </c>
      <c r="H8" s="30">
        <f t="shared" si="0"/>
        <v>51908</v>
      </c>
      <c r="I8" s="30">
        <f t="shared" si="0"/>
        <v>31254</v>
      </c>
      <c r="J8" s="30">
        <f t="shared" si="0"/>
        <v>19303</v>
      </c>
      <c r="K8" s="30">
        <f t="shared" si="0"/>
        <v>10352</v>
      </c>
      <c r="L8" s="30">
        <f t="shared" si="0"/>
        <v>12661</v>
      </c>
      <c r="M8" s="31">
        <f>SUM(M64,-M7)</f>
        <v>690224</v>
      </c>
      <c r="N8" s="8"/>
      <c r="O8" s="32">
        <f aca="true" t="shared" si="1" ref="O8:O63">SUM(B8:C8)</f>
        <v>162019</v>
      </c>
      <c r="P8" s="77">
        <f>SUM(D8:E8)</f>
        <v>229878</v>
      </c>
      <c r="Q8" s="63">
        <f>SUM(F8:L8)</f>
        <v>298327</v>
      </c>
      <c r="R8" s="33">
        <f aca="true" t="shared" si="2" ref="R8:R64">SUM(P8:Q8)</f>
        <v>528205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2060</v>
      </c>
      <c r="C10" s="92">
        <v>2192</v>
      </c>
      <c r="D10" s="92">
        <v>2479</v>
      </c>
      <c r="E10" s="92">
        <v>2404</v>
      </c>
      <c r="F10" s="92">
        <v>1891</v>
      </c>
      <c r="G10" s="92">
        <v>1419</v>
      </c>
      <c r="H10" s="92">
        <v>920</v>
      </c>
      <c r="I10" s="92">
        <v>529</v>
      </c>
      <c r="J10" s="92">
        <v>378</v>
      </c>
      <c r="K10" s="92">
        <v>192</v>
      </c>
      <c r="L10" s="92">
        <v>214</v>
      </c>
      <c r="M10" s="27">
        <f aca="true" t="shared" si="3" ref="M10:M15">SUM(B10:L10)</f>
        <v>14678</v>
      </c>
      <c r="N10" s="8"/>
      <c r="O10" s="34">
        <f t="shared" si="1"/>
        <v>4252</v>
      </c>
      <c r="P10" s="79">
        <f aca="true" t="shared" si="4" ref="P10:P64">SUM(D10:E10)</f>
        <v>4883</v>
      </c>
      <c r="Q10" s="64">
        <f aca="true" t="shared" si="5" ref="Q10:Q64">SUM(F10:L10)</f>
        <v>5543</v>
      </c>
      <c r="R10" s="35">
        <f t="shared" si="2"/>
        <v>10426</v>
      </c>
    </row>
    <row r="11" spans="1:18" ht="12">
      <c r="A11" s="14" t="s">
        <v>27</v>
      </c>
      <c r="B11" s="93">
        <v>7990</v>
      </c>
      <c r="C11" s="93">
        <v>8112</v>
      </c>
      <c r="D11" s="93">
        <v>7378</v>
      </c>
      <c r="E11" s="93">
        <v>6887</v>
      </c>
      <c r="F11" s="93">
        <v>5847</v>
      </c>
      <c r="G11" s="93">
        <v>4552</v>
      </c>
      <c r="H11" s="93">
        <v>3293</v>
      </c>
      <c r="I11" s="93">
        <v>1923</v>
      </c>
      <c r="J11" s="93">
        <v>1167</v>
      </c>
      <c r="K11" s="93">
        <v>684</v>
      </c>
      <c r="L11" s="93">
        <v>786</v>
      </c>
      <c r="M11" s="17">
        <f t="shared" si="3"/>
        <v>48619</v>
      </c>
      <c r="N11" s="8"/>
      <c r="O11" s="22">
        <f t="shared" si="1"/>
        <v>16102</v>
      </c>
      <c r="P11" s="80">
        <f>SUM(D11:E11)</f>
        <v>14265</v>
      </c>
      <c r="Q11" s="65">
        <f t="shared" si="5"/>
        <v>18252</v>
      </c>
      <c r="R11" s="23">
        <f t="shared" si="2"/>
        <v>32517</v>
      </c>
    </row>
    <row r="12" spans="1:18" ht="12">
      <c r="A12" s="14" t="s">
        <v>28</v>
      </c>
      <c r="B12" s="93">
        <v>3264</v>
      </c>
      <c r="C12" s="93">
        <v>3140</v>
      </c>
      <c r="D12" s="93">
        <v>4085</v>
      </c>
      <c r="E12" s="93">
        <v>4133</v>
      </c>
      <c r="F12" s="93">
        <v>3292</v>
      </c>
      <c r="G12" s="93">
        <v>2801</v>
      </c>
      <c r="H12" s="93">
        <v>1927</v>
      </c>
      <c r="I12" s="93">
        <v>1154</v>
      </c>
      <c r="J12" s="93">
        <v>701</v>
      </c>
      <c r="K12" s="93">
        <v>410</v>
      </c>
      <c r="L12" s="93">
        <v>567</v>
      </c>
      <c r="M12" s="17">
        <f t="shared" si="3"/>
        <v>25474</v>
      </c>
      <c r="N12" s="8"/>
      <c r="O12" s="22">
        <f t="shared" si="1"/>
        <v>6404</v>
      </c>
      <c r="P12" s="80">
        <f t="shared" si="4"/>
        <v>8218</v>
      </c>
      <c r="Q12" s="65">
        <f t="shared" si="5"/>
        <v>10852</v>
      </c>
      <c r="R12" s="23">
        <f t="shared" si="2"/>
        <v>19070</v>
      </c>
    </row>
    <row r="13" spans="1:18" ht="12">
      <c r="A13" s="14" t="s">
        <v>29</v>
      </c>
      <c r="B13" s="93">
        <v>747</v>
      </c>
      <c r="C13" s="93">
        <v>652</v>
      </c>
      <c r="D13" s="93">
        <v>1007</v>
      </c>
      <c r="E13" s="93">
        <v>1120</v>
      </c>
      <c r="F13" s="93">
        <v>942</v>
      </c>
      <c r="G13" s="93">
        <v>725</v>
      </c>
      <c r="H13" s="93">
        <v>483</v>
      </c>
      <c r="I13" s="93">
        <v>303</v>
      </c>
      <c r="J13" s="93">
        <v>187</v>
      </c>
      <c r="K13" s="93">
        <v>107</v>
      </c>
      <c r="L13" s="93">
        <v>116</v>
      </c>
      <c r="M13" s="17">
        <f t="shared" si="3"/>
        <v>6389</v>
      </c>
      <c r="N13" s="8"/>
      <c r="O13" s="22">
        <f t="shared" si="1"/>
        <v>1399</v>
      </c>
      <c r="P13" s="80">
        <f t="shared" si="4"/>
        <v>2127</v>
      </c>
      <c r="Q13" s="65">
        <f t="shared" si="5"/>
        <v>2863</v>
      </c>
      <c r="R13" s="23">
        <f t="shared" si="2"/>
        <v>4990</v>
      </c>
    </row>
    <row r="14" spans="1:18" ht="12">
      <c r="A14" s="14" t="s">
        <v>30</v>
      </c>
      <c r="B14" s="93">
        <v>1183</v>
      </c>
      <c r="C14" s="93">
        <v>1274</v>
      </c>
      <c r="D14" s="93">
        <v>2062</v>
      </c>
      <c r="E14" s="93">
        <v>2390</v>
      </c>
      <c r="F14" s="93">
        <v>2243</v>
      </c>
      <c r="G14" s="93">
        <v>1703</v>
      </c>
      <c r="H14" s="93">
        <v>1280</v>
      </c>
      <c r="I14" s="93">
        <v>789</v>
      </c>
      <c r="J14" s="93">
        <v>549</v>
      </c>
      <c r="K14" s="93">
        <v>310</v>
      </c>
      <c r="L14" s="93">
        <v>410</v>
      </c>
      <c r="M14" s="17">
        <f t="shared" si="3"/>
        <v>14193</v>
      </c>
      <c r="N14" s="8"/>
      <c r="O14" s="22">
        <f t="shared" si="1"/>
        <v>2457</v>
      </c>
      <c r="P14" s="80">
        <f t="shared" si="4"/>
        <v>4452</v>
      </c>
      <c r="Q14" s="65">
        <f t="shared" si="5"/>
        <v>7284</v>
      </c>
      <c r="R14" s="23">
        <f t="shared" si="2"/>
        <v>11736</v>
      </c>
    </row>
    <row r="15" spans="1:18" ht="12">
      <c r="A15" s="14" t="s">
        <v>31</v>
      </c>
      <c r="B15" s="93">
        <v>2083</v>
      </c>
      <c r="C15" s="93">
        <v>2177</v>
      </c>
      <c r="D15" s="93">
        <v>2847</v>
      </c>
      <c r="E15" s="93">
        <v>2778</v>
      </c>
      <c r="F15" s="93">
        <v>2504</v>
      </c>
      <c r="G15" s="93">
        <v>2174</v>
      </c>
      <c r="H15" s="93">
        <v>1546</v>
      </c>
      <c r="I15" s="93">
        <v>995</v>
      </c>
      <c r="J15" s="93">
        <v>607</v>
      </c>
      <c r="K15" s="93">
        <v>290</v>
      </c>
      <c r="L15" s="93">
        <v>462</v>
      </c>
      <c r="M15" s="17">
        <f t="shared" si="3"/>
        <v>18463</v>
      </c>
      <c r="N15" s="8"/>
      <c r="O15" s="22">
        <f t="shared" si="1"/>
        <v>4260</v>
      </c>
      <c r="P15" s="80">
        <f t="shared" si="4"/>
        <v>5625</v>
      </c>
      <c r="Q15" s="65">
        <f t="shared" si="5"/>
        <v>8578</v>
      </c>
      <c r="R15" s="23">
        <f t="shared" si="2"/>
        <v>14203</v>
      </c>
    </row>
    <row r="16" spans="1:18" ht="12.75" thickBot="1">
      <c r="A16" s="28" t="s">
        <v>95</v>
      </c>
      <c r="B16" s="20">
        <f aca="true" t="shared" si="6" ref="B16:L16">SUM(B10:B15)</f>
        <v>17327</v>
      </c>
      <c r="C16" s="20">
        <f t="shared" si="6"/>
        <v>17547</v>
      </c>
      <c r="D16" s="20">
        <f t="shared" si="6"/>
        <v>19858</v>
      </c>
      <c r="E16" s="20">
        <f t="shared" si="6"/>
        <v>19712</v>
      </c>
      <c r="F16" s="20">
        <f t="shared" si="6"/>
        <v>16719</v>
      </c>
      <c r="G16" s="20">
        <f t="shared" si="6"/>
        <v>13374</v>
      </c>
      <c r="H16" s="20">
        <f t="shared" si="6"/>
        <v>9449</v>
      </c>
      <c r="I16" s="20">
        <f t="shared" si="6"/>
        <v>5693</v>
      </c>
      <c r="J16" s="20">
        <f t="shared" si="6"/>
        <v>3589</v>
      </c>
      <c r="K16" s="20">
        <f t="shared" si="6"/>
        <v>1993</v>
      </c>
      <c r="L16" s="20">
        <f t="shared" si="6"/>
        <v>2555</v>
      </c>
      <c r="M16" s="21">
        <f>SUM(M10:M15)</f>
        <v>127816</v>
      </c>
      <c r="N16" s="8"/>
      <c r="O16" s="36">
        <f t="shared" si="1"/>
        <v>34874</v>
      </c>
      <c r="P16" s="81">
        <f t="shared" si="4"/>
        <v>39570</v>
      </c>
      <c r="Q16" s="66">
        <f t="shared" si="5"/>
        <v>53372</v>
      </c>
      <c r="R16" s="37">
        <f t="shared" si="2"/>
        <v>92942</v>
      </c>
    </row>
    <row r="17" spans="1:18" ht="12">
      <c r="A17" s="26" t="s">
        <v>32</v>
      </c>
      <c r="B17" s="92">
        <v>3645</v>
      </c>
      <c r="C17" s="92">
        <v>3400</v>
      </c>
      <c r="D17" s="92">
        <v>5501</v>
      </c>
      <c r="E17" s="92">
        <v>5245</v>
      </c>
      <c r="F17" s="92">
        <v>4616</v>
      </c>
      <c r="G17" s="92">
        <v>3378</v>
      </c>
      <c r="H17" s="92">
        <v>2116</v>
      </c>
      <c r="I17" s="92">
        <v>1429</v>
      </c>
      <c r="J17" s="92">
        <v>902</v>
      </c>
      <c r="K17" s="92">
        <v>483</v>
      </c>
      <c r="L17" s="92">
        <v>622</v>
      </c>
      <c r="M17" s="27">
        <f>SUM(B17:L17)</f>
        <v>31337</v>
      </c>
      <c r="N17" s="8"/>
      <c r="O17" s="34">
        <f t="shared" si="1"/>
        <v>7045</v>
      </c>
      <c r="P17" s="79">
        <f t="shared" si="4"/>
        <v>10746</v>
      </c>
      <c r="Q17" s="64">
        <f t="shared" si="5"/>
        <v>13546</v>
      </c>
      <c r="R17" s="35">
        <f t="shared" si="2"/>
        <v>24292</v>
      </c>
    </row>
    <row r="18" spans="1:18" ht="12">
      <c r="A18" s="14" t="s">
        <v>33</v>
      </c>
      <c r="B18" s="93">
        <v>6548</v>
      </c>
      <c r="C18" s="93">
        <v>6446</v>
      </c>
      <c r="D18" s="93">
        <v>10027</v>
      </c>
      <c r="E18" s="93">
        <v>9566</v>
      </c>
      <c r="F18" s="93">
        <v>8107</v>
      </c>
      <c r="G18" s="93">
        <v>6125</v>
      </c>
      <c r="H18" s="93">
        <v>4060</v>
      </c>
      <c r="I18" s="93">
        <v>2431</v>
      </c>
      <c r="J18" s="93">
        <v>1572</v>
      </c>
      <c r="K18" s="93">
        <v>824</v>
      </c>
      <c r="L18" s="93">
        <v>904</v>
      </c>
      <c r="M18" s="17">
        <f aca="true" t="shared" si="7" ref="M18:M25">SUM(B18:L18)</f>
        <v>56610</v>
      </c>
      <c r="N18" s="8"/>
      <c r="O18" s="22">
        <f t="shared" si="1"/>
        <v>12994</v>
      </c>
      <c r="P18" s="80">
        <f t="shared" si="4"/>
        <v>19593</v>
      </c>
      <c r="Q18" s="65">
        <f t="shared" si="5"/>
        <v>24023</v>
      </c>
      <c r="R18" s="23">
        <f t="shared" si="2"/>
        <v>43616</v>
      </c>
    </row>
    <row r="19" spans="1:18" ht="12">
      <c r="A19" s="14" t="s">
        <v>34</v>
      </c>
      <c r="B19" s="93">
        <v>4960</v>
      </c>
      <c r="C19" s="93">
        <v>4890</v>
      </c>
      <c r="D19" s="93">
        <v>7071</v>
      </c>
      <c r="E19" s="93">
        <v>7031</v>
      </c>
      <c r="F19" s="93">
        <v>5987</v>
      </c>
      <c r="G19" s="93">
        <v>4335</v>
      </c>
      <c r="H19" s="93">
        <v>3145</v>
      </c>
      <c r="I19" s="93">
        <v>1731</v>
      </c>
      <c r="J19" s="93">
        <v>1017</v>
      </c>
      <c r="K19" s="93">
        <v>524</v>
      </c>
      <c r="L19" s="93">
        <v>639</v>
      </c>
      <c r="M19" s="17">
        <f t="shared" si="7"/>
        <v>41330</v>
      </c>
      <c r="N19" s="8"/>
      <c r="O19" s="22">
        <f t="shared" si="1"/>
        <v>9850</v>
      </c>
      <c r="P19" s="80">
        <f t="shared" si="4"/>
        <v>14102</v>
      </c>
      <c r="Q19" s="65">
        <f t="shared" si="5"/>
        <v>17378</v>
      </c>
      <c r="R19" s="23">
        <f t="shared" si="2"/>
        <v>31480</v>
      </c>
    </row>
    <row r="20" spans="1:18" ht="12">
      <c r="A20" s="14" t="s">
        <v>35</v>
      </c>
      <c r="B20" s="93">
        <v>1505</v>
      </c>
      <c r="C20" s="93">
        <v>1654</v>
      </c>
      <c r="D20" s="93">
        <v>2432</v>
      </c>
      <c r="E20" s="93">
        <v>2354</v>
      </c>
      <c r="F20" s="93">
        <v>1997</v>
      </c>
      <c r="G20" s="93">
        <v>1523</v>
      </c>
      <c r="H20" s="93">
        <v>1124</v>
      </c>
      <c r="I20" s="93">
        <v>680</v>
      </c>
      <c r="J20" s="93">
        <v>461</v>
      </c>
      <c r="K20" s="93">
        <v>285</v>
      </c>
      <c r="L20" s="93">
        <v>334</v>
      </c>
      <c r="M20" s="17">
        <f t="shared" si="7"/>
        <v>14349</v>
      </c>
      <c r="N20" s="8"/>
      <c r="O20" s="22">
        <f t="shared" si="1"/>
        <v>3159</v>
      </c>
      <c r="P20" s="80">
        <f t="shared" si="4"/>
        <v>4786</v>
      </c>
      <c r="Q20" s="65">
        <f t="shared" si="5"/>
        <v>6404</v>
      </c>
      <c r="R20" s="23">
        <f t="shared" si="2"/>
        <v>11190</v>
      </c>
    </row>
    <row r="21" spans="1:18" ht="12">
      <c r="A21" s="14" t="s">
        <v>36</v>
      </c>
      <c r="B21" s="93">
        <v>4673</v>
      </c>
      <c r="C21" s="93">
        <v>4673</v>
      </c>
      <c r="D21" s="93">
        <v>7082</v>
      </c>
      <c r="E21" s="93">
        <v>6877</v>
      </c>
      <c r="F21" s="93">
        <v>6004</v>
      </c>
      <c r="G21" s="93">
        <v>4775</v>
      </c>
      <c r="H21" s="93">
        <v>3226</v>
      </c>
      <c r="I21" s="93">
        <v>2045</v>
      </c>
      <c r="J21" s="93">
        <v>1214</v>
      </c>
      <c r="K21" s="93">
        <v>667</v>
      </c>
      <c r="L21" s="93">
        <v>885</v>
      </c>
      <c r="M21" s="17">
        <f t="shared" si="7"/>
        <v>42121</v>
      </c>
      <c r="N21" s="8"/>
      <c r="O21" s="22">
        <f t="shared" si="1"/>
        <v>9346</v>
      </c>
      <c r="P21" s="80">
        <f t="shared" si="4"/>
        <v>13959</v>
      </c>
      <c r="Q21" s="65">
        <f t="shared" si="5"/>
        <v>18816</v>
      </c>
      <c r="R21" s="23">
        <f t="shared" si="2"/>
        <v>32775</v>
      </c>
    </row>
    <row r="22" spans="1:18" ht="12">
      <c r="A22" s="14" t="s">
        <v>37</v>
      </c>
      <c r="B22" s="93">
        <v>268</v>
      </c>
      <c r="C22" s="93">
        <v>206</v>
      </c>
      <c r="D22" s="93">
        <v>375</v>
      </c>
      <c r="E22" s="93">
        <v>348</v>
      </c>
      <c r="F22" s="93">
        <v>338</v>
      </c>
      <c r="G22" s="93">
        <v>242</v>
      </c>
      <c r="H22" s="93">
        <v>130</v>
      </c>
      <c r="I22" s="93">
        <v>82</v>
      </c>
      <c r="J22" s="93">
        <v>75</v>
      </c>
      <c r="K22" s="93">
        <v>36</v>
      </c>
      <c r="L22" s="93">
        <v>48</v>
      </c>
      <c r="M22" s="17">
        <f t="shared" si="7"/>
        <v>2148</v>
      </c>
      <c r="N22" s="8"/>
      <c r="O22" s="22">
        <f t="shared" si="1"/>
        <v>474</v>
      </c>
      <c r="P22" s="80">
        <f t="shared" si="4"/>
        <v>723</v>
      </c>
      <c r="Q22" s="65">
        <f t="shared" si="5"/>
        <v>951</v>
      </c>
      <c r="R22" s="23">
        <f t="shared" si="2"/>
        <v>1674</v>
      </c>
    </row>
    <row r="23" spans="1:18" ht="12">
      <c r="A23" s="14" t="s">
        <v>38</v>
      </c>
      <c r="B23" s="93">
        <v>906</v>
      </c>
      <c r="C23" s="93">
        <v>1001</v>
      </c>
      <c r="D23" s="93">
        <v>1681</v>
      </c>
      <c r="E23" s="93">
        <v>1785</v>
      </c>
      <c r="F23" s="93">
        <v>1691</v>
      </c>
      <c r="G23" s="93">
        <v>1205</v>
      </c>
      <c r="H23" s="93">
        <v>844</v>
      </c>
      <c r="I23" s="93">
        <v>543</v>
      </c>
      <c r="J23" s="93">
        <v>359</v>
      </c>
      <c r="K23" s="93">
        <v>222</v>
      </c>
      <c r="L23" s="93">
        <v>230</v>
      </c>
      <c r="M23" s="17">
        <f t="shared" si="7"/>
        <v>10467</v>
      </c>
      <c r="N23" s="8"/>
      <c r="O23" s="22">
        <f t="shared" si="1"/>
        <v>1907</v>
      </c>
      <c r="P23" s="80">
        <f t="shared" si="4"/>
        <v>3466</v>
      </c>
      <c r="Q23" s="65">
        <f t="shared" si="5"/>
        <v>5094</v>
      </c>
      <c r="R23" s="23">
        <f t="shared" si="2"/>
        <v>8560</v>
      </c>
    </row>
    <row r="24" spans="1:18" ht="12">
      <c r="A24" s="14" t="s">
        <v>39</v>
      </c>
      <c r="B24" s="93">
        <v>448</v>
      </c>
      <c r="C24" s="93">
        <v>580</v>
      </c>
      <c r="D24" s="93">
        <v>756</v>
      </c>
      <c r="E24" s="93">
        <v>762</v>
      </c>
      <c r="F24" s="93">
        <v>600</v>
      </c>
      <c r="G24" s="93">
        <v>494</v>
      </c>
      <c r="H24" s="93">
        <v>303</v>
      </c>
      <c r="I24" s="93">
        <v>197</v>
      </c>
      <c r="J24" s="93">
        <v>129</v>
      </c>
      <c r="K24" s="93">
        <v>62</v>
      </c>
      <c r="L24" s="93">
        <v>80</v>
      </c>
      <c r="M24" s="17">
        <f t="shared" si="7"/>
        <v>4411</v>
      </c>
      <c r="N24" s="8"/>
      <c r="O24" s="22">
        <f t="shared" si="1"/>
        <v>1028</v>
      </c>
      <c r="P24" s="80">
        <f t="shared" si="4"/>
        <v>1518</v>
      </c>
      <c r="Q24" s="65">
        <f t="shared" si="5"/>
        <v>1865</v>
      </c>
      <c r="R24" s="23">
        <f t="shared" si="2"/>
        <v>3383</v>
      </c>
    </row>
    <row r="25" spans="1:18" ht="12">
      <c r="A25" s="14" t="s">
        <v>40</v>
      </c>
      <c r="B25" s="93">
        <v>1664</v>
      </c>
      <c r="C25" s="93">
        <v>1758</v>
      </c>
      <c r="D25" s="93">
        <v>2865</v>
      </c>
      <c r="E25" s="93">
        <v>3127</v>
      </c>
      <c r="F25" s="93">
        <v>2517</v>
      </c>
      <c r="G25" s="93">
        <v>1883</v>
      </c>
      <c r="H25" s="93">
        <v>1197</v>
      </c>
      <c r="I25" s="93">
        <v>651</v>
      </c>
      <c r="J25" s="93">
        <v>417</v>
      </c>
      <c r="K25" s="93">
        <v>226</v>
      </c>
      <c r="L25" s="93">
        <v>269</v>
      </c>
      <c r="M25" s="17">
        <f t="shared" si="7"/>
        <v>16574</v>
      </c>
      <c r="N25" s="8"/>
      <c r="O25" s="22">
        <f t="shared" si="1"/>
        <v>3422</v>
      </c>
      <c r="P25" s="80">
        <f t="shared" si="4"/>
        <v>5992</v>
      </c>
      <c r="Q25" s="65">
        <f t="shared" si="5"/>
        <v>7160</v>
      </c>
      <c r="R25" s="23">
        <f t="shared" si="2"/>
        <v>13152</v>
      </c>
    </row>
    <row r="26" spans="1:18" ht="12.75" thickBot="1">
      <c r="A26" s="28" t="s">
        <v>96</v>
      </c>
      <c r="B26" s="20">
        <f aca="true" t="shared" si="8" ref="B26:L26">SUM(B17:B25)</f>
        <v>24617</v>
      </c>
      <c r="C26" s="20">
        <f t="shared" si="8"/>
        <v>24608</v>
      </c>
      <c r="D26" s="20">
        <f t="shared" si="8"/>
        <v>37790</v>
      </c>
      <c r="E26" s="20">
        <f t="shared" si="8"/>
        <v>37095</v>
      </c>
      <c r="F26" s="20">
        <f t="shared" si="8"/>
        <v>31857</v>
      </c>
      <c r="G26" s="20">
        <f t="shared" si="8"/>
        <v>23960</v>
      </c>
      <c r="H26" s="20">
        <f t="shared" si="8"/>
        <v>16145</v>
      </c>
      <c r="I26" s="20">
        <f t="shared" si="8"/>
        <v>9789</v>
      </c>
      <c r="J26" s="20">
        <f t="shared" si="8"/>
        <v>6146</v>
      </c>
      <c r="K26" s="20">
        <f t="shared" si="8"/>
        <v>3329</v>
      </c>
      <c r="L26" s="20">
        <f t="shared" si="8"/>
        <v>4011</v>
      </c>
      <c r="M26" s="21">
        <f>SUM(M17:M25)</f>
        <v>219347</v>
      </c>
      <c r="N26" s="8"/>
      <c r="O26" s="36">
        <f t="shared" si="1"/>
        <v>49225</v>
      </c>
      <c r="P26" s="81">
        <f t="shared" si="4"/>
        <v>74885</v>
      </c>
      <c r="Q26" s="66">
        <f t="shared" si="5"/>
        <v>95237</v>
      </c>
      <c r="R26" s="37">
        <f t="shared" si="2"/>
        <v>170122</v>
      </c>
    </row>
    <row r="27" spans="1:18" ht="12">
      <c r="A27" s="26" t="s">
        <v>41</v>
      </c>
      <c r="B27" s="92">
        <v>1005</v>
      </c>
      <c r="C27" s="92">
        <v>1338</v>
      </c>
      <c r="D27" s="92">
        <v>1777</v>
      </c>
      <c r="E27" s="92">
        <v>1688</v>
      </c>
      <c r="F27" s="92">
        <v>1534</v>
      </c>
      <c r="G27" s="92">
        <v>1261</v>
      </c>
      <c r="H27" s="92">
        <v>892</v>
      </c>
      <c r="I27" s="92">
        <v>570</v>
      </c>
      <c r="J27" s="92">
        <v>356</v>
      </c>
      <c r="K27" s="92">
        <v>167</v>
      </c>
      <c r="L27" s="92">
        <v>212</v>
      </c>
      <c r="M27" s="27">
        <f>SUM(B27:L27)</f>
        <v>10800</v>
      </c>
      <c r="N27" s="8"/>
      <c r="O27" s="34">
        <f t="shared" si="1"/>
        <v>2343</v>
      </c>
      <c r="P27" s="79">
        <f t="shared" si="4"/>
        <v>3465</v>
      </c>
      <c r="Q27" s="64">
        <f t="shared" si="5"/>
        <v>4992</v>
      </c>
      <c r="R27" s="35">
        <f t="shared" si="2"/>
        <v>8457</v>
      </c>
    </row>
    <row r="28" spans="1:18" ht="12">
      <c r="A28" s="14" t="s">
        <v>42</v>
      </c>
      <c r="B28" s="93">
        <v>256</v>
      </c>
      <c r="C28" s="93">
        <v>284</v>
      </c>
      <c r="D28" s="93">
        <v>438</v>
      </c>
      <c r="E28" s="93">
        <v>498</v>
      </c>
      <c r="F28" s="93">
        <v>404</v>
      </c>
      <c r="G28" s="93">
        <v>323</v>
      </c>
      <c r="H28" s="93">
        <v>231</v>
      </c>
      <c r="I28" s="93">
        <v>141</v>
      </c>
      <c r="J28" s="93">
        <v>88</v>
      </c>
      <c r="K28" s="93">
        <v>70</v>
      </c>
      <c r="L28" s="93">
        <v>71</v>
      </c>
      <c r="M28" s="17">
        <f>SUM(B28:L28)</f>
        <v>2804</v>
      </c>
      <c r="N28" s="8"/>
      <c r="O28" s="22">
        <f t="shared" si="1"/>
        <v>540</v>
      </c>
      <c r="P28" s="80">
        <f t="shared" si="4"/>
        <v>936</v>
      </c>
      <c r="Q28" s="65">
        <f t="shared" si="5"/>
        <v>1328</v>
      </c>
      <c r="R28" s="23">
        <f t="shared" si="2"/>
        <v>2264</v>
      </c>
    </row>
    <row r="29" spans="1:18" ht="12">
      <c r="A29" s="14" t="s">
        <v>43</v>
      </c>
      <c r="B29" s="94">
        <v>595</v>
      </c>
      <c r="C29" s="94">
        <v>568</v>
      </c>
      <c r="D29" s="94">
        <v>770</v>
      </c>
      <c r="E29" s="94">
        <v>674</v>
      </c>
      <c r="F29" s="94">
        <v>608</v>
      </c>
      <c r="G29" s="94">
        <v>495</v>
      </c>
      <c r="H29" s="94">
        <v>363</v>
      </c>
      <c r="I29" s="94">
        <v>226</v>
      </c>
      <c r="J29" s="94">
        <v>110</v>
      </c>
      <c r="K29" s="94">
        <v>56</v>
      </c>
      <c r="L29" s="94">
        <v>78</v>
      </c>
      <c r="M29" s="17">
        <f>SUM(B29:L29)</f>
        <v>4543</v>
      </c>
      <c r="N29" s="8"/>
      <c r="O29" s="22">
        <f t="shared" si="1"/>
        <v>1163</v>
      </c>
      <c r="P29" s="80">
        <f t="shared" si="4"/>
        <v>1444</v>
      </c>
      <c r="Q29" s="65">
        <f t="shared" si="5"/>
        <v>1936</v>
      </c>
      <c r="R29" s="23">
        <f t="shared" si="2"/>
        <v>3380</v>
      </c>
    </row>
    <row r="30" spans="1:18" ht="12">
      <c r="A30" s="14" t="s">
        <v>44</v>
      </c>
      <c r="B30" s="94">
        <v>159</v>
      </c>
      <c r="C30" s="94">
        <v>203</v>
      </c>
      <c r="D30" s="94">
        <v>304</v>
      </c>
      <c r="E30" s="94">
        <v>293</v>
      </c>
      <c r="F30" s="94">
        <v>241</v>
      </c>
      <c r="G30" s="94">
        <v>169</v>
      </c>
      <c r="H30" s="94">
        <v>94</v>
      </c>
      <c r="I30" s="94">
        <v>66</v>
      </c>
      <c r="J30" s="94">
        <v>40</v>
      </c>
      <c r="K30" s="94">
        <v>18</v>
      </c>
      <c r="L30" s="94">
        <v>14</v>
      </c>
      <c r="M30" s="17">
        <f>SUM(B30:L30)</f>
        <v>1601</v>
      </c>
      <c r="N30" s="8"/>
      <c r="O30" s="22">
        <f t="shared" si="1"/>
        <v>362</v>
      </c>
      <c r="P30" s="80">
        <f t="shared" si="4"/>
        <v>597</v>
      </c>
      <c r="Q30" s="65">
        <f t="shared" si="5"/>
        <v>642</v>
      </c>
      <c r="R30" s="23">
        <f t="shared" si="2"/>
        <v>1239</v>
      </c>
    </row>
    <row r="31" spans="1:18" ht="12.75" thickBot="1">
      <c r="A31" s="28" t="s">
        <v>97</v>
      </c>
      <c r="B31" s="20">
        <f aca="true" t="shared" si="9" ref="B31:L31">SUM(B27:B30)</f>
        <v>2015</v>
      </c>
      <c r="C31" s="20">
        <f t="shared" si="9"/>
        <v>2393</v>
      </c>
      <c r="D31" s="20">
        <f t="shared" si="9"/>
        <v>3289</v>
      </c>
      <c r="E31" s="20">
        <f t="shared" si="9"/>
        <v>3153</v>
      </c>
      <c r="F31" s="20">
        <f t="shared" si="9"/>
        <v>2787</v>
      </c>
      <c r="G31" s="20">
        <f t="shared" si="9"/>
        <v>2248</v>
      </c>
      <c r="H31" s="20">
        <f t="shared" si="9"/>
        <v>1580</v>
      </c>
      <c r="I31" s="20">
        <f t="shared" si="9"/>
        <v>1003</v>
      </c>
      <c r="J31" s="20">
        <f t="shared" si="9"/>
        <v>594</v>
      </c>
      <c r="K31" s="20">
        <f t="shared" si="9"/>
        <v>311</v>
      </c>
      <c r="L31" s="20">
        <f t="shared" si="9"/>
        <v>375</v>
      </c>
      <c r="M31" s="21">
        <f>SUM(M27:M30)</f>
        <v>19748</v>
      </c>
      <c r="N31" s="8"/>
      <c r="O31" s="36">
        <f t="shared" si="1"/>
        <v>4408</v>
      </c>
      <c r="P31" s="81">
        <f t="shared" si="4"/>
        <v>6442</v>
      </c>
      <c r="Q31" s="66">
        <f t="shared" si="5"/>
        <v>8898</v>
      </c>
      <c r="R31" s="37">
        <f t="shared" si="2"/>
        <v>15340</v>
      </c>
    </row>
    <row r="32" spans="1:18" ht="12">
      <c r="A32" s="26" t="s">
        <v>45</v>
      </c>
      <c r="B32" s="92">
        <v>2360</v>
      </c>
      <c r="C32" s="92">
        <v>2609</v>
      </c>
      <c r="D32" s="92">
        <v>3629</v>
      </c>
      <c r="E32" s="92">
        <v>3398</v>
      </c>
      <c r="F32" s="92">
        <v>3048</v>
      </c>
      <c r="G32" s="92">
        <v>2268</v>
      </c>
      <c r="H32" s="92">
        <v>1567</v>
      </c>
      <c r="I32" s="92">
        <v>902</v>
      </c>
      <c r="J32" s="92">
        <v>579</v>
      </c>
      <c r="K32" s="92">
        <v>332</v>
      </c>
      <c r="L32" s="92">
        <v>363</v>
      </c>
      <c r="M32" s="27">
        <f>SUM(B32:L32)</f>
        <v>21055</v>
      </c>
      <c r="N32" s="8"/>
      <c r="O32" s="34">
        <f t="shared" si="1"/>
        <v>4969</v>
      </c>
      <c r="P32" s="79">
        <f t="shared" si="4"/>
        <v>7027</v>
      </c>
      <c r="Q32" s="64">
        <f t="shared" si="5"/>
        <v>9059</v>
      </c>
      <c r="R32" s="35">
        <f t="shared" si="2"/>
        <v>16086</v>
      </c>
    </row>
    <row r="33" spans="1:18" ht="12">
      <c r="A33" s="14" t="s">
        <v>46</v>
      </c>
      <c r="B33" s="93">
        <v>951</v>
      </c>
      <c r="C33" s="93">
        <v>940</v>
      </c>
      <c r="D33" s="93">
        <v>1347</v>
      </c>
      <c r="E33" s="93">
        <v>1508</v>
      </c>
      <c r="F33" s="93">
        <v>1273</v>
      </c>
      <c r="G33" s="93">
        <v>999</v>
      </c>
      <c r="H33" s="93">
        <v>628</v>
      </c>
      <c r="I33" s="93">
        <v>395</v>
      </c>
      <c r="J33" s="93">
        <v>243</v>
      </c>
      <c r="K33" s="93">
        <v>120</v>
      </c>
      <c r="L33" s="93">
        <v>152</v>
      </c>
      <c r="M33" s="17">
        <f aca="true" t="shared" si="10" ref="M33:M48">SUM(B33:L33)</f>
        <v>8556</v>
      </c>
      <c r="N33" s="8"/>
      <c r="O33" s="22">
        <f t="shared" si="1"/>
        <v>1891</v>
      </c>
      <c r="P33" s="80">
        <f t="shared" si="4"/>
        <v>2855</v>
      </c>
      <c r="Q33" s="65">
        <f t="shared" si="5"/>
        <v>3810</v>
      </c>
      <c r="R33" s="23">
        <f t="shared" si="2"/>
        <v>6665</v>
      </c>
    </row>
    <row r="34" spans="1:18" ht="12">
      <c r="A34" s="14" t="s">
        <v>47</v>
      </c>
      <c r="B34" s="93">
        <v>3189</v>
      </c>
      <c r="C34" s="93">
        <v>3077</v>
      </c>
      <c r="D34" s="93">
        <v>6520</v>
      </c>
      <c r="E34" s="93">
        <v>6027</v>
      </c>
      <c r="F34" s="93">
        <v>5309</v>
      </c>
      <c r="G34" s="93">
        <v>4002</v>
      </c>
      <c r="H34" s="93">
        <v>2632</v>
      </c>
      <c r="I34" s="93">
        <v>1501</v>
      </c>
      <c r="J34" s="93">
        <v>887</v>
      </c>
      <c r="K34" s="93">
        <v>428</v>
      </c>
      <c r="L34" s="93">
        <v>448</v>
      </c>
      <c r="M34" s="17">
        <f t="shared" si="10"/>
        <v>34020</v>
      </c>
      <c r="N34" s="8"/>
      <c r="O34" s="22">
        <f t="shared" si="1"/>
        <v>6266</v>
      </c>
      <c r="P34" s="80">
        <f t="shared" si="4"/>
        <v>12547</v>
      </c>
      <c r="Q34" s="65">
        <f t="shared" si="5"/>
        <v>15207</v>
      </c>
      <c r="R34" s="23">
        <f t="shared" si="2"/>
        <v>27754</v>
      </c>
    </row>
    <row r="35" spans="1:18" ht="12">
      <c r="A35" s="14" t="s">
        <v>48</v>
      </c>
      <c r="B35" s="93">
        <v>677</v>
      </c>
      <c r="C35" s="93">
        <v>815</v>
      </c>
      <c r="D35" s="93">
        <v>1701</v>
      </c>
      <c r="E35" s="93">
        <v>1284</v>
      </c>
      <c r="F35" s="93">
        <v>1023</v>
      </c>
      <c r="G35" s="93">
        <v>764</v>
      </c>
      <c r="H35" s="93">
        <v>465</v>
      </c>
      <c r="I35" s="93">
        <v>274</v>
      </c>
      <c r="J35" s="93">
        <v>164</v>
      </c>
      <c r="K35" s="93">
        <v>69</v>
      </c>
      <c r="L35" s="93">
        <v>70</v>
      </c>
      <c r="M35" s="17">
        <f t="shared" si="10"/>
        <v>7306</v>
      </c>
      <c r="N35" s="8"/>
      <c r="O35" s="22">
        <f t="shared" si="1"/>
        <v>1492</v>
      </c>
      <c r="P35" s="80">
        <f t="shared" si="4"/>
        <v>2985</v>
      </c>
      <c r="Q35" s="65">
        <f t="shared" si="5"/>
        <v>2829</v>
      </c>
      <c r="R35" s="23">
        <f t="shared" si="2"/>
        <v>5814</v>
      </c>
    </row>
    <row r="36" spans="1:18" ht="12.75" thickBot="1">
      <c r="A36" s="28" t="s">
        <v>98</v>
      </c>
      <c r="B36" s="20">
        <f aca="true" t="shared" si="11" ref="B36:L36">SUM(B32:B35)</f>
        <v>7177</v>
      </c>
      <c r="C36" s="20">
        <f t="shared" si="11"/>
        <v>7441</v>
      </c>
      <c r="D36" s="20">
        <f t="shared" si="11"/>
        <v>13197</v>
      </c>
      <c r="E36" s="20">
        <f t="shared" si="11"/>
        <v>12217</v>
      </c>
      <c r="F36" s="20">
        <f t="shared" si="11"/>
        <v>10653</v>
      </c>
      <c r="G36" s="20">
        <f t="shared" si="11"/>
        <v>8033</v>
      </c>
      <c r="H36" s="20">
        <f t="shared" si="11"/>
        <v>5292</v>
      </c>
      <c r="I36" s="20">
        <f t="shared" si="11"/>
        <v>3072</v>
      </c>
      <c r="J36" s="20">
        <f t="shared" si="11"/>
        <v>1873</v>
      </c>
      <c r="K36" s="20">
        <f t="shared" si="11"/>
        <v>949</v>
      </c>
      <c r="L36" s="20">
        <f t="shared" si="11"/>
        <v>1033</v>
      </c>
      <c r="M36" s="21">
        <f>SUM(M32:M35)</f>
        <v>70937</v>
      </c>
      <c r="N36" s="8"/>
      <c r="O36" s="36">
        <f t="shared" si="1"/>
        <v>14618</v>
      </c>
      <c r="P36" s="81">
        <f t="shared" si="4"/>
        <v>25414</v>
      </c>
      <c r="Q36" s="66">
        <f t="shared" si="5"/>
        <v>30905</v>
      </c>
      <c r="R36" s="37">
        <f t="shared" si="2"/>
        <v>56319</v>
      </c>
    </row>
    <row r="37" spans="1:18" ht="12">
      <c r="A37" s="26" t="s">
        <v>49</v>
      </c>
      <c r="B37" s="92">
        <v>620</v>
      </c>
      <c r="C37" s="92">
        <v>512</v>
      </c>
      <c r="D37" s="92">
        <v>704</v>
      </c>
      <c r="E37" s="92">
        <v>769</v>
      </c>
      <c r="F37" s="92">
        <v>636</v>
      </c>
      <c r="G37" s="92">
        <v>480</v>
      </c>
      <c r="H37" s="92">
        <v>286</v>
      </c>
      <c r="I37" s="92">
        <v>197</v>
      </c>
      <c r="J37" s="92">
        <v>69</v>
      </c>
      <c r="K37" s="92">
        <v>49</v>
      </c>
      <c r="L37" s="92">
        <v>49</v>
      </c>
      <c r="M37" s="27">
        <f t="shared" si="10"/>
        <v>4371</v>
      </c>
      <c r="N37" s="8"/>
      <c r="O37" s="34">
        <f t="shared" si="1"/>
        <v>1132</v>
      </c>
      <c r="P37" s="79">
        <f t="shared" si="4"/>
        <v>1473</v>
      </c>
      <c r="Q37" s="64">
        <f t="shared" si="5"/>
        <v>1766</v>
      </c>
      <c r="R37" s="35">
        <f t="shared" si="2"/>
        <v>3239</v>
      </c>
    </row>
    <row r="38" spans="1:18" ht="12">
      <c r="A38" s="14" t="s">
        <v>50</v>
      </c>
      <c r="B38" s="93">
        <v>564</v>
      </c>
      <c r="C38" s="93">
        <v>618</v>
      </c>
      <c r="D38" s="93">
        <v>856</v>
      </c>
      <c r="E38" s="93">
        <v>926</v>
      </c>
      <c r="F38" s="93">
        <v>884</v>
      </c>
      <c r="G38" s="93">
        <v>655</v>
      </c>
      <c r="H38" s="93">
        <v>516</v>
      </c>
      <c r="I38" s="93">
        <v>278</v>
      </c>
      <c r="J38" s="93">
        <v>147</v>
      </c>
      <c r="K38" s="93">
        <v>79</v>
      </c>
      <c r="L38" s="93">
        <v>77</v>
      </c>
      <c r="M38" s="17">
        <f t="shared" si="10"/>
        <v>5600</v>
      </c>
      <c r="N38" s="8"/>
      <c r="O38" s="22">
        <f t="shared" si="1"/>
        <v>1182</v>
      </c>
      <c r="P38" s="80">
        <f t="shared" si="4"/>
        <v>1782</v>
      </c>
      <c r="Q38" s="65">
        <f t="shared" si="5"/>
        <v>2636</v>
      </c>
      <c r="R38" s="23">
        <f t="shared" si="2"/>
        <v>4418</v>
      </c>
    </row>
    <row r="39" spans="1:18" ht="12">
      <c r="A39" s="14" t="s">
        <v>51</v>
      </c>
      <c r="B39" s="93">
        <v>117</v>
      </c>
      <c r="C39" s="93">
        <v>72</v>
      </c>
      <c r="D39" s="93">
        <v>274</v>
      </c>
      <c r="E39" s="93">
        <v>321</v>
      </c>
      <c r="F39" s="93">
        <v>337</v>
      </c>
      <c r="G39" s="93">
        <v>309</v>
      </c>
      <c r="H39" s="93">
        <v>251</v>
      </c>
      <c r="I39" s="93">
        <v>137</v>
      </c>
      <c r="J39" s="93">
        <v>115</v>
      </c>
      <c r="K39" s="93">
        <v>78</v>
      </c>
      <c r="L39" s="93">
        <v>84</v>
      </c>
      <c r="M39" s="17">
        <f t="shared" si="10"/>
        <v>2095</v>
      </c>
      <c r="N39" s="8"/>
      <c r="O39" s="22">
        <f t="shared" si="1"/>
        <v>189</v>
      </c>
      <c r="P39" s="80">
        <f t="shared" si="4"/>
        <v>595</v>
      </c>
      <c r="Q39" s="65">
        <f t="shared" si="5"/>
        <v>1311</v>
      </c>
      <c r="R39" s="23">
        <f t="shared" si="2"/>
        <v>1906</v>
      </c>
    </row>
    <row r="40" spans="1:18" ht="12">
      <c r="A40" s="14" t="s">
        <v>52</v>
      </c>
      <c r="B40" s="93">
        <v>2558</v>
      </c>
      <c r="C40" s="93">
        <v>2495</v>
      </c>
      <c r="D40" s="93">
        <v>3390</v>
      </c>
      <c r="E40" s="93">
        <v>3207</v>
      </c>
      <c r="F40" s="93">
        <v>2957</v>
      </c>
      <c r="G40" s="93">
        <v>2277</v>
      </c>
      <c r="H40" s="93">
        <v>1611</v>
      </c>
      <c r="I40" s="93">
        <v>1034</v>
      </c>
      <c r="J40" s="93">
        <v>649</v>
      </c>
      <c r="K40" s="93">
        <v>323</v>
      </c>
      <c r="L40" s="93">
        <v>413</v>
      </c>
      <c r="M40" s="17">
        <f t="shared" si="10"/>
        <v>20914</v>
      </c>
      <c r="N40" s="8"/>
      <c r="O40" s="22">
        <f t="shared" si="1"/>
        <v>5053</v>
      </c>
      <c r="P40" s="80">
        <f t="shared" si="4"/>
        <v>6597</v>
      </c>
      <c r="Q40" s="65">
        <f t="shared" si="5"/>
        <v>9264</v>
      </c>
      <c r="R40" s="23">
        <f t="shared" si="2"/>
        <v>15861</v>
      </c>
    </row>
    <row r="41" spans="1:18" ht="12">
      <c r="A41" s="14" t="s">
        <v>53</v>
      </c>
      <c r="B41" s="93">
        <v>262</v>
      </c>
      <c r="C41" s="93">
        <v>260</v>
      </c>
      <c r="D41" s="93">
        <v>750</v>
      </c>
      <c r="E41" s="93">
        <v>786</v>
      </c>
      <c r="F41" s="93">
        <v>716</v>
      </c>
      <c r="G41" s="93">
        <v>587</v>
      </c>
      <c r="H41" s="93">
        <v>381</v>
      </c>
      <c r="I41" s="93">
        <v>250</v>
      </c>
      <c r="J41" s="93">
        <v>180</v>
      </c>
      <c r="K41" s="93">
        <v>106</v>
      </c>
      <c r="L41" s="93">
        <v>100</v>
      </c>
      <c r="M41" s="17">
        <f t="shared" si="10"/>
        <v>4378</v>
      </c>
      <c r="N41" s="8"/>
      <c r="O41" s="22">
        <f t="shared" si="1"/>
        <v>522</v>
      </c>
      <c r="P41" s="80">
        <f t="shared" si="4"/>
        <v>1536</v>
      </c>
      <c r="Q41" s="65">
        <f t="shared" si="5"/>
        <v>2320</v>
      </c>
      <c r="R41" s="23">
        <f t="shared" si="2"/>
        <v>3856</v>
      </c>
    </row>
    <row r="42" spans="1:18" ht="12">
      <c r="A42" s="14" t="s">
        <v>54</v>
      </c>
      <c r="B42" s="93">
        <v>40</v>
      </c>
      <c r="C42" s="93">
        <v>57</v>
      </c>
      <c r="D42" s="93">
        <v>125</v>
      </c>
      <c r="E42" s="93">
        <v>99</v>
      </c>
      <c r="F42" s="93">
        <v>119</v>
      </c>
      <c r="G42" s="93">
        <v>130</v>
      </c>
      <c r="H42" s="93">
        <v>56</v>
      </c>
      <c r="I42" s="93">
        <v>34</v>
      </c>
      <c r="J42" s="93">
        <v>20</v>
      </c>
      <c r="K42" s="93">
        <v>6</v>
      </c>
      <c r="L42" s="93">
        <v>21</v>
      </c>
      <c r="M42" s="17">
        <f t="shared" si="10"/>
        <v>707</v>
      </c>
      <c r="N42" s="8"/>
      <c r="O42" s="22">
        <f t="shared" si="1"/>
        <v>97</v>
      </c>
      <c r="P42" s="80">
        <f t="shared" si="4"/>
        <v>224</v>
      </c>
      <c r="Q42" s="65">
        <f t="shared" si="5"/>
        <v>386</v>
      </c>
      <c r="R42" s="23">
        <f t="shared" si="2"/>
        <v>610</v>
      </c>
    </row>
    <row r="43" spans="1:18" ht="12.75" thickBot="1">
      <c r="A43" s="28" t="s">
        <v>99</v>
      </c>
      <c r="B43" s="20">
        <f aca="true" t="shared" si="12" ref="B43:L43">SUM(B37:B42)</f>
        <v>4161</v>
      </c>
      <c r="C43" s="20">
        <f t="shared" si="12"/>
        <v>4014</v>
      </c>
      <c r="D43" s="20">
        <f t="shared" si="12"/>
        <v>6099</v>
      </c>
      <c r="E43" s="20">
        <f t="shared" si="12"/>
        <v>6108</v>
      </c>
      <c r="F43" s="20">
        <f t="shared" si="12"/>
        <v>5649</v>
      </c>
      <c r="G43" s="20">
        <f t="shared" si="12"/>
        <v>4438</v>
      </c>
      <c r="H43" s="20">
        <f t="shared" si="12"/>
        <v>3101</v>
      </c>
      <c r="I43" s="20">
        <f t="shared" si="12"/>
        <v>1930</v>
      </c>
      <c r="J43" s="20">
        <f t="shared" si="12"/>
        <v>1180</v>
      </c>
      <c r="K43" s="20">
        <f t="shared" si="12"/>
        <v>641</v>
      </c>
      <c r="L43" s="20">
        <f t="shared" si="12"/>
        <v>744</v>
      </c>
      <c r="M43" s="21">
        <f>SUM(M37:M42)</f>
        <v>38065</v>
      </c>
      <c r="N43" s="8"/>
      <c r="O43" s="36">
        <f t="shared" si="1"/>
        <v>8175</v>
      </c>
      <c r="P43" s="81">
        <f t="shared" si="4"/>
        <v>12207</v>
      </c>
      <c r="Q43" s="66">
        <f t="shared" si="5"/>
        <v>17683</v>
      </c>
      <c r="R43" s="37">
        <f t="shared" si="2"/>
        <v>29890</v>
      </c>
    </row>
    <row r="44" spans="1:18" ht="12">
      <c r="A44" s="26" t="s">
        <v>55</v>
      </c>
      <c r="B44" s="92">
        <v>1719</v>
      </c>
      <c r="C44" s="92">
        <v>1527</v>
      </c>
      <c r="D44" s="92">
        <v>1941</v>
      </c>
      <c r="E44" s="92">
        <v>1849</v>
      </c>
      <c r="F44" s="92">
        <v>1422</v>
      </c>
      <c r="G44" s="92">
        <v>1088</v>
      </c>
      <c r="H44" s="92">
        <v>594</v>
      </c>
      <c r="I44" s="92">
        <v>352</v>
      </c>
      <c r="J44" s="92">
        <v>181</v>
      </c>
      <c r="K44" s="92">
        <v>79</v>
      </c>
      <c r="L44" s="92">
        <v>83</v>
      </c>
      <c r="M44" s="27">
        <f t="shared" si="10"/>
        <v>10835</v>
      </c>
      <c r="N44" s="8"/>
      <c r="O44" s="34">
        <f t="shared" si="1"/>
        <v>3246</v>
      </c>
      <c r="P44" s="79">
        <f t="shared" si="4"/>
        <v>3790</v>
      </c>
      <c r="Q44" s="64">
        <f t="shared" si="5"/>
        <v>3799</v>
      </c>
      <c r="R44" s="35">
        <f t="shared" si="2"/>
        <v>7589</v>
      </c>
    </row>
    <row r="45" spans="1:18" ht="12">
      <c r="A45" s="14" t="s">
        <v>56</v>
      </c>
      <c r="B45" s="93">
        <v>1269</v>
      </c>
      <c r="C45" s="93">
        <v>1099</v>
      </c>
      <c r="D45" s="93">
        <v>1755</v>
      </c>
      <c r="E45" s="93">
        <v>1746</v>
      </c>
      <c r="F45" s="93">
        <v>1361</v>
      </c>
      <c r="G45" s="93">
        <v>1153</v>
      </c>
      <c r="H45" s="93">
        <v>771</v>
      </c>
      <c r="I45" s="93">
        <v>414</v>
      </c>
      <c r="J45" s="93">
        <v>335</v>
      </c>
      <c r="K45" s="93">
        <v>149</v>
      </c>
      <c r="L45" s="93">
        <v>166</v>
      </c>
      <c r="M45" s="17">
        <f t="shared" si="10"/>
        <v>10218</v>
      </c>
      <c r="N45" s="8"/>
      <c r="O45" s="22">
        <f t="shared" si="1"/>
        <v>2368</v>
      </c>
      <c r="P45" s="80">
        <f t="shared" si="4"/>
        <v>3501</v>
      </c>
      <c r="Q45" s="65">
        <f t="shared" si="5"/>
        <v>4349</v>
      </c>
      <c r="R45" s="23">
        <f t="shared" si="2"/>
        <v>7850</v>
      </c>
    </row>
    <row r="46" spans="1:18" ht="12">
      <c r="A46" s="14" t="s">
        <v>57</v>
      </c>
      <c r="B46" s="93">
        <v>2436</v>
      </c>
      <c r="C46" s="93">
        <v>2383</v>
      </c>
      <c r="D46" s="93">
        <v>3123</v>
      </c>
      <c r="E46" s="93">
        <v>3237</v>
      </c>
      <c r="F46" s="93">
        <v>2666</v>
      </c>
      <c r="G46" s="93">
        <v>2066</v>
      </c>
      <c r="H46" s="93">
        <v>1468</v>
      </c>
      <c r="I46" s="93">
        <v>1047</v>
      </c>
      <c r="J46" s="93">
        <v>581</v>
      </c>
      <c r="K46" s="93">
        <v>301</v>
      </c>
      <c r="L46" s="93">
        <v>337</v>
      </c>
      <c r="M46" s="17">
        <f t="shared" si="10"/>
        <v>19645</v>
      </c>
      <c r="N46" s="8"/>
      <c r="O46" s="22">
        <f t="shared" si="1"/>
        <v>4819</v>
      </c>
      <c r="P46" s="80">
        <f t="shared" si="4"/>
        <v>6360</v>
      </c>
      <c r="Q46" s="65">
        <f t="shared" si="5"/>
        <v>8466</v>
      </c>
      <c r="R46" s="23">
        <f t="shared" si="2"/>
        <v>14826</v>
      </c>
    </row>
    <row r="47" spans="1:18" ht="12">
      <c r="A47" s="14" t="s">
        <v>58</v>
      </c>
      <c r="B47" s="93">
        <v>1288</v>
      </c>
      <c r="C47" s="93">
        <v>1433</v>
      </c>
      <c r="D47" s="93">
        <v>1902</v>
      </c>
      <c r="E47" s="93">
        <v>1767</v>
      </c>
      <c r="F47" s="93">
        <v>1525</v>
      </c>
      <c r="G47" s="93">
        <v>1262</v>
      </c>
      <c r="H47" s="93">
        <v>762</v>
      </c>
      <c r="I47" s="93">
        <v>447</v>
      </c>
      <c r="J47" s="93">
        <v>275</v>
      </c>
      <c r="K47" s="93">
        <v>148</v>
      </c>
      <c r="L47" s="93">
        <v>152</v>
      </c>
      <c r="M47" s="17">
        <f t="shared" si="10"/>
        <v>10961</v>
      </c>
      <c r="N47" s="8"/>
      <c r="O47" s="22">
        <f t="shared" si="1"/>
        <v>2721</v>
      </c>
      <c r="P47" s="80">
        <f t="shared" si="4"/>
        <v>3669</v>
      </c>
      <c r="Q47" s="65">
        <f t="shared" si="5"/>
        <v>4571</v>
      </c>
      <c r="R47" s="23">
        <f t="shared" si="2"/>
        <v>8240</v>
      </c>
    </row>
    <row r="48" spans="1:18" ht="12">
      <c r="A48" s="14" t="s">
        <v>59</v>
      </c>
      <c r="B48" s="93">
        <v>493</v>
      </c>
      <c r="C48" s="93">
        <v>531</v>
      </c>
      <c r="D48" s="93">
        <v>606</v>
      </c>
      <c r="E48" s="93">
        <v>664</v>
      </c>
      <c r="F48" s="93">
        <v>516</v>
      </c>
      <c r="G48" s="93">
        <v>412</v>
      </c>
      <c r="H48" s="93">
        <v>265</v>
      </c>
      <c r="I48" s="93">
        <v>179</v>
      </c>
      <c r="J48" s="93">
        <v>119</v>
      </c>
      <c r="K48" s="93">
        <v>51</v>
      </c>
      <c r="L48" s="93">
        <v>88</v>
      </c>
      <c r="M48" s="17">
        <f t="shared" si="10"/>
        <v>3924</v>
      </c>
      <c r="N48" s="8"/>
      <c r="O48" s="22">
        <f t="shared" si="1"/>
        <v>1024</v>
      </c>
      <c r="P48" s="80">
        <f t="shared" si="4"/>
        <v>1270</v>
      </c>
      <c r="Q48" s="65">
        <f t="shared" si="5"/>
        <v>1630</v>
      </c>
      <c r="R48" s="23">
        <f t="shared" si="2"/>
        <v>2900</v>
      </c>
    </row>
    <row r="49" spans="1:18" ht="12.75" thickBot="1">
      <c r="A49" s="28" t="s">
        <v>100</v>
      </c>
      <c r="B49" s="20">
        <f aca="true" t="shared" si="13" ref="B49:L49">SUM(B44:B48)</f>
        <v>7205</v>
      </c>
      <c r="C49" s="20">
        <f t="shared" si="13"/>
        <v>6973</v>
      </c>
      <c r="D49" s="20">
        <f t="shared" si="13"/>
        <v>9327</v>
      </c>
      <c r="E49" s="20">
        <f t="shared" si="13"/>
        <v>9263</v>
      </c>
      <c r="F49" s="20">
        <f t="shared" si="13"/>
        <v>7490</v>
      </c>
      <c r="G49" s="20">
        <f t="shared" si="13"/>
        <v>5981</v>
      </c>
      <c r="H49" s="20">
        <f t="shared" si="13"/>
        <v>3860</v>
      </c>
      <c r="I49" s="20">
        <f t="shared" si="13"/>
        <v>2439</v>
      </c>
      <c r="J49" s="20">
        <f t="shared" si="13"/>
        <v>1491</v>
      </c>
      <c r="K49" s="20">
        <f t="shared" si="13"/>
        <v>728</v>
      </c>
      <c r="L49" s="20">
        <f t="shared" si="13"/>
        <v>826</v>
      </c>
      <c r="M49" s="21">
        <f>SUM(M44:M48)</f>
        <v>55583</v>
      </c>
      <c r="N49" s="8"/>
      <c r="O49" s="36">
        <f t="shared" si="1"/>
        <v>14178</v>
      </c>
      <c r="P49" s="81">
        <f t="shared" si="4"/>
        <v>18590</v>
      </c>
      <c r="Q49" s="66">
        <f t="shared" si="5"/>
        <v>22815</v>
      </c>
      <c r="R49" s="37">
        <f t="shared" si="2"/>
        <v>41405</v>
      </c>
    </row>
    <row r="50" spans="1:18" ht="12">
      <c r="A50" s="26" t="s">
        <v>60</v>
      </c>
      <c r="B50" s="92">
        <v>651</v>
      </c>
      <c r="C50" s="92">
        <v>747</v>
      </c>
      <c r="D50" s="92">
        <v>1091</v>
      </c>
      <c r="E50" s="92">
        <v>1120</v>
      </c>
      <c r="F50" s="92">
        <v>1078</v>
      </c>
      <c r="G50" s="92">
        <v>788</v>
      </c>
      <c r="H50" s="92">
        <v>597</v>
      </c>
      <c r="I50" s="92">
        <v>476</v>
      </c>
      <c r="J50" s="92">
        <v>306</v>
      </c>
      <c r="K50" s="92">
        <v>155</v>
      </c>
      <c r="L50" s="92">
        <v>280</v>
      </c>
      <c r="M50" s="27">
        <f>SUM(B50:L50)</f>
        <v>7289</v>
      </c>
      <c r="N50" s="8"/>
      <c r="O50" s="34">
        <f t="shared" si="1"/>
        <v>1398</v>
      </c>
      <c r="P50" s="79">
        <f t="shared" si="4"/>
        <v>2211</v>
      </c>
      <c r="Q50" s="64">
        <f t="shared" si="5"/>
        <v>3680</v>
      </c>
      <c r="R50" s="35">
        <f t="shared" si="2"/>
        <v>5891</v>
      </c>
    </row>
    <row r="51" spans="1:18" ht="12">
      <c r="A51" s="14" t="s">
        <v>61</v>
      </c>
      <c r="B51" s="93">
        <v>539</v>
      </c>
      <c r="C51" s="93">
        <v>476</v>
      </c>
      <c r="D51" s="93">
        <v>1013</v>
      </c>
      <c r="E51" s="93">
        <v>1010</v>
      </c>
      <c r="F51" s="93">
        <v>965</v>
      </c>
      <c r="G51" s="93">
        <v>671</v>
      </c>
      <c r="H51" s="93">
        <v>480</v>
      </c>
      <c r="I51" s="93">
        <v>318</v>
      </c>
      <c r="J51" s="93">
        <v>212</v>
      </c>
      <c r="K51" s="93">
        <v>113</v>
      </c>
      <c r="L51" s="93">
        <v>186</v>
      </c>
      <c r="M51" s="17">
        <f>SUM(B51:L51)</f>
        <v>5983</v>
      </c>
      <c r="N51" s="8"/>
      <c r="O51" s="22">
        <f t="shared" si="1"/>
        <v>1015</v>
      </c>
      <c r="P51" s="80">
        <f t="shared" si="4"/>
        <v>2023</v>
      </c>
      <c r="Q51" s="65">
        <f t="shared" si="5"/>
        <v>2945</v>
      </c>
      <c r="R51" s="23">
        <f t="shared" si="2"/>
        <v>4968</v>
      </c>
    </row>
    <row r="52" spans="1:18" ht="12">
      <c r="A52" s="14" t="s">
        <v>62</v>
      </c>
      <c r="B52" s="93">
        <v>1024</v>
      </c>
      <c r="C52" s="93">
        <v>891</v>
      </c>
      <c r="D52" s="93">
        <v>1316</v>
      </c>
      <c r="E52" s="93">
        <v>1242</v>
      </c>
      <c r="F52" s="93">
        <v>1071</v>
      </c>
      <c r="G52" s="93">
        <v>869</v>
      </c>
      <c r="H52" s="93">
        <v>582</v>
      </c>
      <c r="I52" s="93">
        <v>353</v>
      </c>
      <c r="J52" s="93">
        <v>198</v>
      </c>
      <c r="K52" s="93">
        <v>107</v>
      </c>
      <c r="L52" s="93">
        <v>132</v>
      </c>
      <c r="M52" s="17">
        <f>SUM(B52:L52)</f>
        <v>7785</v>
      </c>
      <c r="N52" s="8"/>
      <c r="O52" s="22">
        <f t="shared" si="1"/>
        <v>1915</v>
      </c>
      <c r="P52" s="80">
        <f t="shared" si="4"/>
        <v>2558</v>
      </c>
      <c r="Q52" s="65">
        <f t="shared" si="5"/>
        <v>3312</v>
      </c>
      <c r="R52" s="23">
        <f t="shared" si="2"/>
        <v>5870</v>
      </c>
    </row>
    <row r="53" spans="1:18" ht="12">
      <c r="A53" s="14" t="s">
        <v>63</v>
      </c>
      <c r="B53" s="93">
        <v>537</v>
      </c>
      <c r="C53" s="93">
        <v>579</v>
      </c>
      <c r="D53" s="93">
        <v>987</v>
      </c>
      <c r="E53" s="93">
        <v>892</v>
      </c>
      <c r="F53" s="93">
        <v>600</v>
      </c>
      <c r="G53" s="93">
        <v>570</v>
      </c>
      <c r="H53" s="93">
        <v>314</v>
      </c>
      <c r="I53" s="93">
        <v>218</v>
      </c>
      <c r="J53" s="93">
        <v>140</v>
      </c>
      <c r="K53" s="93">
        <v>76</v>
      </c>
      <c r="L53" s="93">
        <v>125</v>
      </c>
      <c r="M53" s="17">
        <f>SUM(B53:L53)</f>
        <v>5038</v>
      </c>
      <c r="N53" s="8"/>
      <c r="O53" s="22">
        <f t="shared" si="1"/>
        <v>1116</v>
      </c>
      <c r="P53" s="80">
        <f t="shared" si="4"/>
        <v>1879</v>
      </c>
      <c r="Q53" s="65">
        <f t="shared" si="5"/>
        <v>2043</v>
      </c>
      <c r="R53" s="23">
        <f t="shared" si="2"/>
        <v>3922</v>
      </c>
    </row>
    <row r="54" spans="1:18" ht="12.75" thickBot="1">
      <c r="A54" s="28" t="s">
        <v>101</v>
      </c>
      <c r="B54" s="20">
        <f aca="true" t="shared" si="14" ref="B54:L54">SUM(B50:B53)</f>
        <v>2751</v>
      </c>
      <c r="C54" s="20">
        <f t="shared" si="14"/>
        <v>2693</v>
      </c>
      <c r="D54" s="20">
        <f t="shared" si="14"/>
        <v>4407</v>
      </c>
      <c r="E54" s="20">
        <f t="shared" si="14"/>
        <v>4264</v>
      </c>
      <c r="F54" s="20">
        <f t="shared" si="14"/>
        <v>3714</v>
      </c>
      <c r="G54" s="20">
        <f t="shared" si="14"/>
        <v>2898</v>
      </c>
      <c r="H54" s="20">
        <f t="shared" si="14"/>
        <v>1973</v>
      </c>
      <c r="I54" s="20">
        <f t="shared" si="14"/>
        <v>1365</v>
      </c>
      <c r="J54" s="20">
        <f t="shared" si="14"/>
        <v>856</v>
      </c>
      <c r="K54" s="20">
        <f t="shared" si="14"/>
        <v>451</v>
      </c>
      <c r="L54" s="20">
        <f t="shared" si="14"/>
        <v>723</v>
      </c>
      <c r="M54" s="21">
        <f>SUM(M50:M53)</f>
        <v>26095</v>
      </c>
      <c r="N54" s="8"/>
      <c r="O54" s="36">
        <f t="shared" si="1"/>
        <v>5444</v>
      </c>
      <c r="P54" s="81">
        <f t="shared" si="4"/>
        <v>8671</v>
      </c>
      <c r="Q54" s="66">
        <f t="shared" si="5"/>
        <v>11980</v>
      </c>
      <c r="R54" s="37">
        <f t="shared" si="2"/>
        <v>20651</v>
      </c>
    </row>
    <row r="55" spans="1:18" ht="12">
      <c r="A55" s="26" t="s">
        <v>64</v>
      </c>
      <c r="B55" s="92">
        <v>2230</v>
      </c>
      <c r="C55" s="92">
        <v>2317</v>
      </c>
      <c r="D55" s="92">
        <v>2972</v>
      </c>
      <c r="E55" s="92">
        <v>2766</v>
      </c>
      <c r="F55" s="92">
        <v>2499</v>
      </c>
      <c r="G55" s="92">
        <v>1876</v>
      </c>
      <c r="H55" s="92">
        <v>1351</v>
      </c>
      <c r="I55" s="92">
        <v>754</v>
      </c>
      <c r="J55" s="92">
        <v>406</v>
      </c>
      <c r="K55" s="92">
        <v>225</v>
      </c>
      <c r="L55" s="92">
        <v>250</v>
      </c>
      <c r="M55" s="27">
        <f aca="true" t="shared" si="15" ref="M55:M61">SUM(B55:L55)</f>
        <v>17646</v>
      </c>
      <c r="N55" s="8"/>
      <c r="O55" s="34">
        <f t="shared" si="1"/>
        <v>4547</v>
      </c>
      <c r="P55" s="79">
        <f t="shared" si="4"/>
        <v>5738</v>
      </c>
      <c r="Q55" s="64">
        <f t="shared" si="5"/>
        <v>7361</v>
      </c>
      <c r="R55" s="35">
        <f t="shared" si="2"/>
        <v>13099</v>
      </c>
    </row>
    <row r="56" spans="1:18" ht="12">
      <c r="A56" s="14" t="s">
        <v>65</v>
      </c>
      <c r="B56" s="93">
        <v>487</v>
      </c>
      <c r="C56" s="93">
        <v>512</v>
      </c>
      <c r="D56" s="93">
        <v>802</v>
      </c>
      <c r="E56" s="93">
        <v>848</v>
      </c>
      <c r="F56" s="93">
        <v>639</v>
      </c>
      <c r="G56" s="93">
        <v>547</v>
      </c>
      <c r="H56" s="93">
        <v>396</v>
      </c>
      <c r="I56" s="93">
        <v>250</v>
      </c>
      <c r="J56" s="93">
        <v>150</v>
      </c>
      <c r="K56" s="93">
        <v>86</v>
      </c>
      <c r="L56" s="93">
        <v>101</v>
      </c>
      <c r="M56" s="17">
        <f t="shared" si="15"/>
        <v>4818</v>
      </c>
      <c r="N56" s="8"/>
      <c r="O56" s="22">
        <f t="shared" si="1"/>
        <v>999</v>
      </c>
      <c r="P56" s="80">
        <f t="shared" si="4"/>
        <v>1650</v>
      </c>
      <c r="Q56" s="65">
        <f t="shared" si="5"/>
        <v>2169</v>
      </c>
      <c r="R56" s="23">
        <f t="shared" si="2"/>
        <v>3819</v>
      </c>
    </row>
    <row r="57" spans="1:18" ht="12">
      <c r="A57" s="14" t="s">
        <v>66</v>
      </c>
      <c r="B57" s="93">
        <v>1071</v>
      </c>
      <c r="C57" s="93">
        <v>1069</v>
      </c>
      <c r="D57" s="93">
        <v>1623</v>
      </c>
      <c r="E57" s="93">
        <v>1646</v>
      </c>
      <c r="F57" s="93">
        <v>1459</v>
      </c>
      <c r="G57" s="93">
        <v>1241</v>
      </c>
      <c r="H57" s="93">
        <v>883</v>
      </c>
      <c r="I57" s="93">
        <v>554</v>
      </c>
      <c r="J57" s="93">
        <v>331</v>
      </c>
      <c r="K57" s="93">
        <v>183</v>
      </c>
      <c r="L57" s="93">
        <v>223</v>
      </c>
      <c r="M57" s="17">
        <f t="shared" si="15"/>
        <v>10283</v>
      </c>
      <c r="N57" s="8"/>
      <c r="O57" s="22">
        <f t="shared" si="1"/>
        <v>2140</v>
      </c>
      <c r="P57" s="80">
        <f t="shared" si="4"/>
        <v>3269</v>
      </c>
      <c r="Q57" s="65">
        <f t="shared" si="5"/>
        <v>4874</v>
      </c>
      <c r="R57" s="23">
        <f t="shared" si="2"/>
        <v>8143</v>
      </c>
    </row>
    <row r="58" spans="1:18" ht="12">
      <c r="A58" s="14" t="s">
        <v>67</v>
      </c>
      <c r="B58" s="93">
        <v>5242</v>
      </c>
      <c r="C58" s="93">
        <v>5968</v>
      </c>
      <c r="D58" s="93">
        <v>7537</v>
      </c>
      <c r="E58" s="93">
        <v>7094</v>
      </c>
      <c r="F58" s="93">
        <v>6061</v>
      </c>
      <c r="G58" s="93">
        <v>4934</v>
      </c>
      <c r="H58" s="93">
        <v>3342</v>
      </c>
      <c r="I58" s="93">
        <v>1872</v>
      </c>
      <c r="J58" s="93">
        <v>1134</v>
      </c>
      <c r="K58" s="93">
        <v>656</v>
      </c>
      <c r="L58" s="93">
        <v>718</v>
      </c>
      <c r="M58" s="17">
        <f t="shared" si="15"/>
        <v>44558</v>
      </c>
      <c r="N58" s="8"/>
      <c r="O58" s="22">
        <f t="shared" si="1"/>
        <v>11210</v>
      </c>
      <c r="P58" s="80">
        <f t="shared" si="4"/>
        <v>14631</v>
      </c>
      <c r="Q58" s="65">
        <f t="shared" si="5"/>
        <v>18717</v>
      </c>
      <c r="R58" s="23">
        <f t="shared" si="2"/>
        <v>33348</v>
      </c>
    </row>
    <row r="59" spans="1:18" ht="12">
      <c r="A59" s="14" t="s">
        <v>68</v>
      </c>
      <c r="B59" s="93">
        <v>1309</v>
      </c>
      <c r="C59" s="93">
        <v>1712</v>
      </c>
      <c r="D59" s="93">
        <v>2708</v>
      </c>
      <c r="E59" s="93">
        <v>2974</v>
      </c>
      <c r="F59" s="93">
        <v>2344</v>
      </c>
      <c r="G59" s="93">
        <v>1772</v>
      </c>
      <c r="H59" s="93">
        <v>1325</v>
      </c>
      <c r="I59" s="93">
        <v>696</v>
      </c>
      <c r="J59" s="93">
        <v>422</v>
      </c>
      <c r="K59" s="93">
        <v>220</v>
      </c>
      <c r="L59" s="93">
        <v>261</v>
      </c>
      <c r="M59" s="17">
        <f t="shared" si="15"/>
        <v>15743</v>
      </c>
      <c r="N59" s="8"/>
      <c r="O59" s="22">
        <f t="shared" si="1"/>
        <v>3021</v>
      </c>
      <c r="P59" s="80">
        <f t="shared" si="4"/>
        <v>5682</v>
      </c>
      <c r="Q59" s="65">
        <f t="shared" si="5"/>
        <v>7040</v>
      </c>
      <c r="R59" s="23">
        <f t="shared" si="2"/>
        <v>12722</v>
      </c>
    </row>
    <row r="60" spans="1:18" ht="12">
      <c r="A60" s="14" t="s">
        <v>69</v>
      </c>
      <c r="B60" s="93">
        <v>1686</v>
      </c>
      <c r="C60" s="93">
        <v>2012</v>
      </c>
      <c r="D60" s="93">
        <v>2735</v>
      </c>
      <c r="E60" s="93">
        <v>2763</v>
      </c>
      <c r="F60" s="93">
        <v>2398</v>
      </c>
      <c r="G60" s="93">
        <v>2000</v>
      </c>
      <c r="H60" s="93">
        <v>1504</v>
      </c>
      <c r="I60" s="93">
        <v>914</v>
      </c>
      <c r="J60" s="93">
        <v>588</v>
      </c>
      <c r="K60" s="93">
        <v>299</v>
      </c>
      <c r="L60" s="93">
        <v>427</v>
      </c>
      <c r="M60" s="17">
        <f t="shared" si="15"/>
        <v>17326</v>
      </c>
      <c r="N60" s="8"/>
      <c r="O60" s="22">
        <f t="shared" si="1"/>
        <v>3698</v>
      </c>
      <c r="P60" s="80">
        <f t="shared" si="4"/>
        <v>5498</v>
      </c>
      <c r="Q60" s="65">
        <f t="shared" si="5"/>
        <v>8130</v>
      </c>
      <c r="R60" s="23">
        <f t="shared" si="2"/>
        <v>13628</v>
      </c>
    </row>
    <row r="61" spans="1:18" ht="12">
      <c r="A61" s="14" t="s">
        <v>70</v>
      </c>
      <c r="B61" s="93">
        <v>2134</v>
      </c>
      <c r="C61" s="93">
        <v>2466</v>
      </c>
      <c r="D61" s="93">
        <v>2941</v>
      </c>
      <c r="E61" s="93">
        <v>2780</v>
      </c>
      <c r="F61" s="93">
        <v>2264</v>
      </c>
      <c r="G61" s="93">
        <v>1747</v>
      </c>
      <c r="H61" s="93">
        <v>1279</v>
      </c>
      <c r="I61" s="93">
        <v>659</v>
      </c>
      <c r="J61" s="93">
        <v>394</v>
      </c>
      <c r="K61" s="93">
        <v>212</v>
      </c>
      <c r="L61" s="93">
        <v>257</v>
      </c>
      <c r="M61" s="17">
        <f t="shared" si="15"/>
        <v>17133</v>
      </c>
      <c r="N61" s="8"/>
      <c r="O61" s="22">
        <f t="shared" si="1"/>
        <v>4600</v>
      </c>
      <c r="P61" s="80">
        <f t="shared" si="4"/>
        <v>5721</v>
      </c>
      <c r="Q61" s="65">
        <f t="shared" si="5"/>
        <v>6812</v>
      </c>
      <c r="R61" s="23">
        <f t="shared" si="2"/>
        <v>12533</v>
      </c>
    </row>
    <row r="62" spans="1:18" ht="12.75" thickBot="1">
      <c r="A62" s="28" t="s">
        <v>102</v>
      </c>
      <c r="B62" s="20">
        <f aca="true" t="shared" si="16" ref="B62:L62">SUM(B55:B61)</f>
        <v>14159</v>
      </c>
      <c r="C62" s="20">
        <f t="shared" si="16"/>
        <v>16056</v>
      </c>
      <c r="D62" s="20">
        <f t="shared" si="16"/>
        <v>21318</v>
      </c>
      <c r="E62" s="20">
        <f t="shared" si="16"/>
        <v>20871</v>
      </c>
      <c r="F62" s="20">
        <f t="shared" si="16"/>
        <v>17664</v>
      </c>
      <c r="G62" s="20">
        <f t="shared" si="16"/>
        <v>14117</v>
      </c>
      <c r="H62" s="20">
        <f t="shared" si="16"/>
        <v>10080</v>
      </c>
      <c r="I62" s="20">
        <f t="shared" si="16"/>
        <v>5699</v>
      </c>
      <c r="J62" s="20">
        <f t="shared" si="16"/>
        <v>3425</v>
      </c>
      <c r="K62" s="20">
        <f t="shared" si="16"/>
        <v>1881</v>
      </c>
      <c r="L62" s="20">
        <f t="shared" si="16"/>
        <v>2237</v>
      </c>
      <c r="M62" s="21">
        <f>SUM(M55:M61)</f>
        <v>127507</v>
      </c>
      <c r="N62" s="8"/>
      <c r="O62" s="36">
        <f t="shared" si="1"/>
        <v>30215</v>
      </c>
      <c r="P62" s="81">
        <f t="shared" si="4"/>
        <v>42189</v>
      </c>
      <c r="Q62" s="66">
        <f t="shared" si="5"/>
        <v>55103</v>
      </c>
      <c r="R62" s="37">
        <f t="shared" si="2"/>
        <v>97292</v>
      </c>
    </row>
    <row r="63" spans="1:18" ht="12.75" thickBot="1">
      <c r="A63" s="41" t="s">
        <v>71</v>
      </c>
      <c r="B63" s="102">
        <v>355</v>
      </c>
      <c r="C63" s="103">
        <v>527</v>
      </c>
      <c r="D63" s="103">
        <v>863</v>
      </c>
      <c r="E63" s="103">
        <v>1047</v>
      </c>
      <c r="F63" s="103">
        <v>726</v>
      </c>
      <c r="G63" s="103">
        <v>541</v>
      </c>
      <c r="H63" s="103">
        <v>428</v>
      </c>
      <c r="I63" s="103">
        <v>264</v>
      </c>
      <c r="J63" s="103">
        <v>149</v>
      </c>
      <c r="K63" s="103">
        <v>69</v>
      </c>
      <c r="L63" s="104">
        <v>157</v>
      </c>
      <c r="M63" s="19">
        <f>SUM(B63:L63)</f>
        <v>5126</v>
      </c>
      <c r="N63" s="8"/>
      <c r="O63" s="32">
        <f t="shared" si="1"/>
        <v>882</v>
      </c>
      <c r="P63" s="76">
        <f t="shared" si="4"/>
        <v>1910</v>
      </c>
      <c r="Q63" s="72">
        <f t="shared" si="5"/>
        <v>2334</v>
      </c>
      <c r="R63" s="73">
        <f t="shared" si="2"/>
        <v>4244</v>
      </c>
    </row>
    <row r="64" spans="1:18" ht="13.5" thickBot="1" thickTop="1">
      <c r="A64" s="85" t="s">
        <v>104</v>
      </c>
      <c r="B64" s="86">
        <f>B7+B16+B26+B31+B36+B43+B49+B54+B62+B63</f>
        <v>243266</v>
      </c>
      <c r="C64" s="44">
        <f aca="true" t="shared" si="17" ref="C64:L64">C7+C16+C26+C31+C36+C43+C49+C54+C62+C63</f>
        <v>235073</v>
      </c>
      <c r="D64" s="44">
        <f t="shared" si="17"/>
        <v>241664</v>
      </c>
      <c r="E64" s="44">
        <f t="shared" si="17"/>
        <v>225776</v>
      </c>
      <c r="F64" s="44">
        <f t="shared" si="17"/>
        <v>185178</v>
      </c>
      <c r="G64" s="44">
        <f t="shared" si="17"/>
        <v>148333</v>
      </c>
      <c r="H64" s="44">
        <f t="shared" si="17"/>
        <v>102878</v>
      </c>
      <c r="I64" s="44">
        <f t="shared" si="17"/>
        <v>62707</v>
      </c>
      <c r="J64" s="44">
        <f t="shared" si="17"/>
        <v>39192</v>
      </c>
      <c r="K64" s="44">
        <f t="shared" si="17"/>
        <v>21707</v>
      </c>
      <c r="L64" s="87">
        <f t="shared" si="17"/>
        <v>26355</v>
      </c>
      <c r="M64" s="84">
        <f>M7+M16+M26+M31+M36+M43+M49+M54+M62+M63</f>
        <v>1532129</v>
      </c>
      <c r="N64" s="9"/>
      <c r="O64" s="24">
        <f>SUM(B64:C64)</f>
        <v>478339</v>
      </c>
      <c r="P64" s="82">
        <f t="shared" si="4"/>
        <v>467440</v>
      </c>
      <c r="Q64" s="67">
        <f t="shared" si="5"/>
        <v>586350</v>
      </c>
      <c r="R64" s="25">
        <f t="shared" si="2"/>
        <v>1053790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132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133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164043</v>
      </c>
      <c r="C7" s="91">
        <v>153668</v>
      </c>
      <c r="D7" s="91">
        <v>124627</v>
      </c>
      <c r="E7" s="91">
        <v>112039</v>
      </c>
      <c r="F7" s="91">
        <v>88401</v>
      </c>
      <c r="G7" s="91">
        <v>72089</v>
      </c>
      <c r="H7" s="91">
        <v>51158</v>
      </c>
      <c r="I7" s="91">
        <v>31480</v>
      </c>
      <c r="J7" s="91">
        <v>19773</v>
      </c>
      <c r="K7" s="91">
        <v>11302</v>
      </c>
      <c r="L7" s="91">
        <v>13497</v>
      </c>
      <c r="M7" s="42">
        <f>SUM(B7:L7)</f>
        <v>842077</v>
      </c>
      <c r="N7" s="8"/>
      <c r="O7" s="32">
        <f>SUM(B7:C7)</f>
        <v>317711</v>
      </c>
      <c r="P7" s="76">
        <f>SUM(D7:E7)</f>
        <v>236666</v>
      </c>
      <c r="Q7" s="62">
        <f>SUM(F7:L7)</f>
        <v>287700</v>
      </c>
      <c r="R7" s="69">
        <f>SUM(P7:Q7)</f>
        <v>524366</v>
      </c>
    </row>
    <row r="8" spans="1:18" ht="13.5" thickBot="1" thickTop="1">
      <c r="A8" s="29" t="s">
        <v>103</v>
      </c>
      <c r="B8" s="30">
        <f aca="true" t="shared" si="0" ref="B8:L8">SUM(B64,-B7)</f>
        <v>80926</v>
      </c>
      <c r="C8" s="30">
        <f t="shared" si="0"/>
        <v>82109</v>
      </c>
      <c r="D8" s="30">
        <f t="shared" si="0"/>
        <v>114793</v>
      </c>
      <c r="E8" s="30">
        <f t="shared" si="0"/>
        <v>113578</v>
      </c>
      <c r="F8" s="30">
        <f t="shared" si="0"/>
        <v>96884</v>
      </c>
      <c r="G8" s="30">
        <f t="shared" si="0"/>
        <v>75214</v>
      </c>
      <c r="H8" s="30">
        <f t="shared" si="0"/>
        <v>52365</v>
      </c>
      <c r="I8" s="30">
        <f t="shared" si="0"/>
        <v>31326</v>
      </c>
      <c r="J8" s="30">
        <f t="shared" si="0"/>
        <v>19385</v>
      </c>
      <c r="K8" s="30">
        <f t="shared" si="0"/>
        <v>10428</v>
      </c>
      <c r="L8" s="30">
        <f t="shared" si="0"/>
        <v>12550</v>
      </c>
      <c r="M8" s="31">
        <f>SUM(M64,-M7)</f>
        <v>689558</v>
      </c>
      <c r="N8" s="8"/>
      <c r="O8" s="32">
        <f aca="true" t="shared" si="1" ref="O8:O63">SUM(B8:C8)</f>
        <v>163035</v>
      </c>
      <c r="P8" s="77">
        <f>SUM(D8:E8)</f>
        <v>228371</v>
      </c>
      <c r="Q8" s="63">
        <f>SUM(F8:L8)</f>
        <v>298152</v>
      </c>
      <c r="R8" s="33">
        <f aca="true" t="shared" si="2" ref="R8:R64">SUM(P8:Q8)</f>
        <v>526523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2045</v>
      </c>
      <c r="C10" s="92">
        <v>2180</v>
      </c>
      <c r="D10" s="92">
        <v>2472</v>
      </c>
      <c r="E10" s="92">
        <v>2390</v>
      </c>
      <c r="F10" s="92">
        <v>1910</v>
      </c>
      <c r="G10" s="92">
        <v>1386</v>
      </c>
      <c r="H10" s="92">
        <v>956</v>
      </c>
      <c r="I10" s="92">
        <v>514</v>
      </c>
      <c r="J10" s="92">
        <v>375</v>
      </c>
      <c r="K10" s="92">
        <v>198</v>
      </c>
      <c r="L10" s="92">
        <v>206</v>
      </c>
      <c r="M10" s="27">
        <f aca="true" t="shared" si="3" ref="M10:M15">SUM(B10:L10)</f>
        <v>14632</v>
      </c>
      <c r="N10" s="8"/>
      <c r="O10" s="34">
        <f t="shared" si="1"/>
        <v>4225</v>
      </c>
      <c r="P10" s="79">
        <f aca="true" t="shared" si="4" ref="P10:P64">SUM(D10:E10)</f>
        <v>4862</v>
      </c>
      <c r="Q10" s="64">
        <f aca="true" t="shared" si="5" ref="Q10:Q64">SUM(F10:L10)</f>
        <v>5545</v>
      </c>
      <c r="R10" s="35">
        <f t="shared" si="2"/>
        <v>10407</v>
      </c>
    </row>
    <row r="11" spans="1:18" ht="12">
      <c r="A11" s="14" t="s">
        <v>27</v>
      </c>
      <c r="B11" s="93">
        <v>7945</v>
      </c>
      <c r="C11" s="93">
        <v>8087</v>
      </c>
      <c r="D11" s="93">
        <v>7436</v>
      </c>
      <c r="E11" s="93">
        <v>6885</v>
      </c>
      <c r="F11" s="93">
        <v>5803</v>
      </c>
      <c r="G11" s="93">
        <v>4526</v>
      </c>
      <c r="H11" s="93">
        <v>3371</v>
      </c>
      <c r="I11" s="93">
        <v>1900</v>
      </c>
      <c r="J11" s="93">
        <v>1171</v>
      </c>
      <c r="K11" s="93">
        <v>707</v>
      </c>
      <c r="L11" s="93">
        <v>787</v>
      </c>
      <c r="M11" s="17">
        <f t="shared" si="3"/>
        <v>48618</v>
      </c>
      <c r="N11" s="8"/>
      <c r="O11" s="22">
        <f t="shared" si="1"/>
        <v>16032</v>
      </c>
      <c r="P11" s="80">
        <f>SUM(D11:E11)</f>
        <v>14321</v>
      </c>
      <c r="Q11" s="65">
        <f t="shared" si="5"/>
        <v>18265</v>
      </c>
      <c r="R11" s="23">
        <f t="shared" si="2"/>
        <v>32586</v>
      </c>
    </row>
    <row r="12" spans="1:18" ht="12">
      <c r="A12" s="14" t="s">
        <v>28</v>
      </c>
      <c r="B12" s="93">
        <v>3295</v>
      </c>
      <c r="C12" s="93">
        <v>3095</v>
      </c>
      <c r="D12" s="93">
        <v>4041</v>
      </c>
      <c r="E12" s="93">
        <v>4124</v>
      </c>
      <c r="F12" s="93">
        <v>3300</v>
      </c>
      <c r="G12" s="93">
        <v>2748</v>
      </c>
      <c r="H12" s="93">
        <v>1969</v>
      </c>
      <c r="I12" s="93">
        <v>1164</v>
      </c>
      <c r="J12" s="93">
        <v>693</v>
      </c>
      <c r="K12" s="93">
        <v>407</v>
      </c>
      <c r="L12" s="93">
        <v>565</v>
      </c>
      <c r="M12" s="17">
        <f t="shared" si="3"/>
        <v>25401</v>
      </c>
      <c r="N12" s="8"/>
      <c r="O12" s="22">
        <f t="shared" si="1"/>
        <v>6390</v>
      </c>
      <c r="P12" s="80">
        <f t="shared" si="4"/>
        <v>8165</v>
      </c>
      <c r="Q12" s="65">
        <f t="shared" si="5"/>
        <v>10846</v>
      </c>
      <c r="R12" s="23">
        <f t="shared" si="2"/>
        <v>19011</v>
      </c>
    </row>
    <row r="13" spans="1:18" ht="12">
      <c r="A13" s="14" t="s">
        <v>29</v>
      </c>
      <c r="B13" s="93">
        <v>756</v>
      </c>
      <c r="C13" s="93">
        <v>671</v>
      </c>
      <c r="D13" s="93">
        <v>990</v>
      </c>
      <c r="E13" s="93">
        <v>1126</v>
      </c>
      <c r="F13" s="93">
        <v>918</v>
      </c>
      <c r="G13" s="93">
        <v>730</v>
      </c>
      <c r="H13" s="93">
        <v>471</v>
      </c>
      <c r="I13" s="93">
        <v>309</v>
      </c>
      <c r="J13" s="93">
        <v>200</v>
      </c>
      <c r="K13" s="93">
        <v>103</v>
      </c>
      <c r="L13" s="93">
        <v>122</v>
      </c>
      <c r="M13" s="17">
        <f t="shared" si="3"/>
        <v>6396</v>
      </c>
      <c r="N13" s="8"/>
      <c r="O13" s="22">
        <f t="shared" si="1"/>
        <v>1427</v>
      </c>
      <c r="P13" s="80">
        <f t="shared" si="4"/>
        <v>2116</v>
      </c>
      <c r="Q13" s="65">
        <f t="shared" si="5"/>
        <v>2853</v>
      </c>
      <c r="R13" s="23">
        <f t="shared" si="2"/>
        <v>4969</v>
      </c>
    </row>
    <row r="14" spans="1:18" ht="12">
      <c r="A14" s="14" t="s">
        <v>30</v>
      </c>
      <c r="B14" s="93">
        <v>1201</v>
      </c>
      <c r="C14" s="93">
        <v>1258</v>
      </c>
      <c r="D14" s="93">
        <v>2056</v>
      </c>
      <c r="E14" s="93">
        <v>2363</v>
      </c>
      <c r="F14" s="93">
        <v>2219</v>
      </c>
      <c r="G14" s="93">
        <v>1691</v>
      </c>
      <c r="H14" s="93">
        <v>1298</v>
      </c>
      <c r="I14" s="93">
        <v>777</v>
      </c>
      <c r="J14" s="93">
        <v>557</v>
      </c>
      <c r="K14" s="93">
        <v>317</v>
      </c>
      <c r="L14" s="93">
        <v>412</v>
      </c>
      <c r="M14" s="17">
        <f t="shared" si="3"/>
        <v>14149</v>
      </c>
      <c r="N14" s="8"/>
      <c r="O14" s="22">
        <f t="shared" si="1"/>
        <v>2459</v>
      </c>
      <c r="P14" s="80">
        <f t="shared" si="4"/>
        <v>4419</v>
      </c>
      <c r="Q14" s="65">
        <f t="shared" si="5"/>
        <v>7271</v>
      </c>
      <c r="R14" s="23">
        <f t="shared" si="2"/>
        <v>11690</v>
      </c>
    </row>
    <row r="15" spans="1:18" ht="12">
      <c r="A15" s="14" t="s">
        <v>31</v>
      </c>
      <c r="B15" s="93">
        <v>2096</v>
      </c>
      <c r="C15" s="93">
        <v>2170</v>
      </c>
      <c r="D15" s="93">
        <v>2849</v>
      </c>
      <c r="E15" s="93">
        <v>2754</v>
      </c>
      <c r="F15" s="93">
        <v>2499</v>
      </c>
      <c r="G15" s="93">
        <v>2163</v>
      </c>
      <c r="H15" s="93">
        <v>1539</v>
      </c>
      <c r="I15" s="93">
        <v>998</v>
      </c>
      <c r="J15" s="93">
        <v>626</v>
      </c>
      <c r="K15" s="93">
        <v>283</v>
      </c>
      <c r="L15" s="93">
        <v>453</v>
      </c>
      <c r="M15" s="17">
        <f t="shared" si="3"/>
        <v>18430</v>
      </c>
      <c r="N15" s="8"/>
      <c r="O15" s="22">
        <f t="shared" si="1"/>
        <v>4266</v>
      </c>
      <c r="P15" s="80">
        <f t="shared" si="4"/>
        <v>5603</v>
      </c>
      <c r="Q15" s="65">
        <f t="shared" si="5"/>
        <v>8561</v>
      </c>
      <c r="R15" s="23">
        <f t="shared" si="2"/>
        <v>14164</v>
      </c>
    </row>
    <row r="16" spans="1:18" ht="12.75" thickBot="1">
      <c r="A16" s="28" t="s">
        <v>95</v>
      </c>
      <c r="B16" s="20">
        <f aca="true" t="shared" si="6" ref="B16:L16">SUM(B10:B15)</f>
        <v>17338</v>
      </c>
      <c r="C16" s="20">
        <f t="shared" si="6"/>
        <v>17461</v>
      </c>
      <c r="D16" s="20">
        <f t="shared" si="6"/>
        <v>19844</v>
      </c>
      <c r="E16" s="20">
        <f t="shared" si="6"/>
        <v>19642</v>
      </c>
      <c r="F16" s="20">
        <f t="shared" si="6"/>
        <v>16649</v>
      </c>
      <c r="G16" s="20">
        <f t="shared" si="6"/>
        <v>13244</v>
      </c>
      <c r="H16" s="20">
        <f t="shared" si="6"/>
        <v>9604</v>
      </c>
      <c r="I16" s="20">
        <f t="shared" si="6"/>
        <v>5662</v>
      </c>
      <c r="J16" s="20">
        <f t="shared" si="6"/>
        <v>3622</v>
      </c>
      <c r="K16" s="20">
        <f t="shared" si="6"/>
        <v>2015</v>
      </c>
      <c r="L16" s="20">
        <f t="shared" si="6"/>
        <v>2545</v>
      </c>
      <c r="M16" s="21">
        <f>SUM(M10:M15)</f>
        <v>127626</v>
      </c>
      <c r="N16" s="8"/>
      <c r="O16" s="36">
        <f t="shared" si="1"/>
        <v>34799</v>
      </c>
      <c r="P16" s="81">
        <f t="shared" si="4"/>
        <v>39486</v>
      </c>
      <c r="Q16" s="66">
        <f t="shared" si="5"/>
        <v>53341</v>
      </c>
      <c r="R16" s="37">
        <f t="shared" si="2"/>
        <v>92827</v>
      </c>
    </row>
    <row r="17" spans="1:18" ht="12">
      <c r="A17" s="26" t="s">
        <v>32</v>
      </c>
      <c r="B17" s="92">
        <v>3774</v>
      </c>
      <c r="C17" s="92">
        <v>3357</v>
      </c>
      <c r="D17" s="92">
        <v>5457</v>
      </c>
      <c r="E17" s="92">
        <v>5202</v>
      </c>
      <c r="F17" s="92">
        <v>4627</v>
      </c>
      <c r="G17" s="92">
        <v>3343</v>
      </c>
      <c r="H17" s="92">
        <v>2167</v>
      </c>
      <c r="I17" s="92">
        <v>1434</v>
      </c>
      <c r="J17" s="92">
        <v>883</v>
      </c>
      <c r="K17" s="92">
        <v>470</v>
      </c>
      <c r="L17" s="92">
        <v>632</v>
      </c>
      <c r="M17" s="27">
        <f>SUM(B17:L17)</f>
        <v>31346</v>
      </c>
      <c r="N17" s="8"/>
      <c r="O17" s="34">
        <f t="shared" si="1"/>
        <v>7131</v>
      </c>
      <c r="P17" s="79">
        <f t="shared" si="4"/>
        <v>10659</v>
      </c>
      <c r="Q17" s="64">
        <f t="shared" si="5"/>
        <v>13556</v>
      </c>
      <c r="R17" s="35">
        <f t="shared" si="2"/>
        <v>24215</v>
      </c>
    </row>
    <row r="18" spans="1:18" ht="12">
      <c r="A18" s="14" t="s">
        <v>33</v>
      </c>
      <c r="B18" s="93">
        <v>6647</v>
      </c>
      <c r="C18" s="93">
        <v>6360</v>
      </c>
      <c r="D18" s="93">
        <v>9903</v>
      </c>
      <c r="E18" s="93">
        <v>9616</v>
      </c>
      <c r="F18" s="93">
        <v>7969</v>
      </c>
      <c r="G18" s="93">
        <v>6244</v>
      </c>
      <c r="H18" s="93">
        <v>4019</v>
      </c>
      <c r="I18" s="93">
        <v>2423</v>
      </c>
      <c r="J18" s="93">
        <v>1573</v>
      </c>
      <c r="K18" s="93">
        <v>827</v>
      </c>
      <c r="L18" s="93">
        <v>885</v>
      </c>
      <c r="M18" s="17">
        <f aca="true" t="shared" si="7" ref="M18:M25">SUM(B18:L18)</f>
        <v>56466</v>
      </c>
      <c r="N18" s="8"/>
      <c r="O18" s="22">
        <f t="shared" si="1"/>
        <v>13007</v>
      </c>
      <c r="P18" s="80">
        <f t="shared" si="4"/>
        <v>19519</v>
      </c>
      <c r="Q18" s="65">
        <f t="shared" si="5"/>
        <v>23940</v>
      </c>
      <c r="R18" s="23">
        <f t="shared" si="2"/>
        <v>43459</v>
      </c>
    </row>
    <row r="19" spans="1:18" ht="12">
      <c r="A19" s="14" t="s">
        <v>34</v>
      </c>
      <c r="B19" s="93">
        <v>5049</v>
      </c>
      <c r="C19" s="93">
        <v>4841</v>
      </c>
      <c r="D19" s="93">
        <v>7074</v>
      </c>
      <c r="E19" s="93">
        <v>6947</v>
      </c>
      <c r="F19" s="93">
        <v>6013</v>
      </c>
      <c r="G19" s="93">
        <v>4288</v>
      </c>
      <c r="H19" s="93">
        <v>3142</v>
      </c>
      <c r="I19" s="93">
        <v>1747</v>
      </c>
      <c r="J19" s="93">
        <v>1027</v>
      </c>
      <c r="K19" s="93">
        <v>526</v>
      </c>
      <c r="L19" s="93">
        <v>639</v>
      </c>
      <c r="M19" s="17">
        <f t="shared" si="7"/>
        <v>41293</v>
      </c>
      <c r="N19" s="8"/>
      <c r="O19" s="22">
        <f t="shared" si="1"/>
        <v>9890</v>
      </c>
      <c r="P19" s="80">
        <f t="shared" si="4"/>
        <v>14021</v>
      </c>
      <c r="Q19" s="65">
        <f t="shared" si="5"/>
        <v>17382</v>
      </c>
      <c r="R19" s="23">
        <f t="shared" si="2"/>
        <v>31403</v>
      </c>
    </row>
    <row r="20" spans="1:18" ht="12">
      <c r="A20" s="14" t="s">
        <v>35</v>
      </c>
      <c r="B20" s="93">
        <v>1531</v>
      </c>
      <c r="C20" s="93">
        <v>1640</v>
      </c>
      <c r="D20" s="93">
        <v>2374</v>
      </c>
      <c r="E20" s="93">
        <v>2324</v>
      </c>
      <c r="F20" s="93">
        <v>2047</v>
      </c>
      <c r="G20" s="93">
        <v>1502</v>
      </c>
      <c r="H20" s="93">
        <v>1130</v>
      </c>
      <c r="I20" s="93">
        <v>684</v>
      </c>
      <c r="J20" s="93">
        <v>457</v>
      </c>
      <c r="K20" s="93">
        <v>285</v>
      </c>
      <c r="L20" s="93">
        <v>330</v>
      </c>
      <c r="M20" s="17">
        <f t="shared" si="7"/>
        <v>14304</v>
      </c>
      <c r="N20" s="8"/>
      <c r="O20" s="22">
        <f t="shared" si="1"/>
        <v>3171</v>
      </c>
      <c r="P20" s="80">
        <f t="shared" si="4"/>
        <v>4698</v>
      </c>
      <c r="Q20" s="65">
        <f t="shared" si="5"/>
        <v>6435</v>
      </c>
      <c r="R20" s="23">
        <f t="shared" si="2"/>
        <v>11133</v>
      </c>
    </row>
    <row r="21" spans="1:18" ht="12">
      <c r="A21" s="14" t="s">
        <v>36</v>
      </c>
      <c r="B21" s="93">
        <v>4840</v>
      </c>
      <c r="C21" s="93">
        <v>4653</v>
      </c>
      <c r="D21" s="93">
        <v>6968</v>
      </c>
      <c r="E21" s="93">
        <v>6899</v>
      </c>
      <c r="F21" s="93">
        <v>6015</v>
      </c>
      <c r="G21" s="93">
        <v>4734</v>
      </c>
      <c r="H21" s="93">
        <v>3213</v>
      </c>
      <c r="I21" s="93">
        <v>2049</v>
      </c>
      <c r="J21" s="93">
        <v>1225</v>
      </c>
      <c r="K21" s="93">
        <v>660</v>
      </c>
      <c r="L21" s="93">
        <v>885</v>
      </c>
      <c r="M21" s="17">
        <f t="shared" si="7"/>
        <v>42141</v>
      </c>
      <c r="N21" s="8"/>
      <c r="O21" s="22">
        <f t="shared" si="1"/>
        <v>9493</v>
      </c>
      <c r="P21" s="80">
        <f t="shared" si="4"/>
        <v>13867</v>
      </c>
      <c r="Q21" s="65">
        <f t="shared" si="5"/>
        <v>18781</v>
      </c>
      <c r="R21" s="23">
        <f t="shared" si="2"/>
        <v>32648</v>
      </c>
    </row>
    <row r="22" spans="1:18" ht="12">
      <c r="A22" s="14" t="s">
        <v>37</v>
      </c>
      <c r="B22" s="93">
        <v>288</v>
      </c>
      <c r="C22" s="93">
        <v>547</v>
      </c>
      <c r="D22" s="93">
        <v>358</v>
      </c>
      <c r="E22" s="93">
        <v>362</v>
      </c>
      <c r="F22" s="93">
        <v>326</v>
      </c>
      <c r="G22" s="93">
        <v>244</v>
      </c>
      <c r="H22" s="93">
        <v>137</v>
      </c>
      <c r="I22" s="93">
        <v>77</v>
      </c>
      <c r="J22" s="93">
        <v>76</v>
      </c>
      <c r="K22" s="93">
        <v>35</v>
      </c>
      <c r="L22" s="93">
        <v>49</v>
      </c>
      <c r="M22" s="17">
        <f t="shared" si="7"/>
        <v>2499</v>
      </c>
      <c r="N22" s="8"/>
      <c r="O22" s="22">
        <f t="shared" si="1"/>
        <v>835</v>
      </c>
      <c r="P22" s="80">
        <f t="shared" si="4"/>
        <v>720</v>
      </c>
      <c r="Q22" s="65">
        <f t="shared" si="5"/>
        <v>944</v>
      </c>
      <c r="R22" s="23">
        <f t="shared" si="2"/>
        <v>1664</v>
      </c>
    </row>
    <row r="23" spans="1:18" ht="12">
      <c r="A23" s="14" t="s">
        <v>38</v>
      </c>
      <c r="B23" s="93">
        <v>924</v>
      </c>
      <c r="C23" s="93">
        <v>980</v>
      </c>
      <c r="D23" s="93">
        <v>1701</v>
      </c>
      <c r="E23" s="93">
        <v>1758</v>
      </c>
      <c r="F23" s="93">
        <v>1686</v>
      </c>
      <c r="G23" s="93">
        <v>1199</v>
      </c>
      <c r="H23" s="93">
        <v>873</v>
      </c>
      <c r="I23" s="93">
        <v>556</v>
      </c>
      <c r="J23" s="93">
        <v>350</v>
      </c>
      <c r="K23" s="93">
        <v>225</v>
      </c>
      <c r="L23" s="93">
        <v>228</v>
      </c>
      <c r="M23" s="17">
        <f t="shared" si="7"/>
        <v>10480</v>
      </c>
      <c r="N23" s="8"/>
      <c r="O23" s="22">
        <f t="shared" si="1"/>
        <v>1904</v>
      </c>
      <c r="P23" s="80">
        <f t="shared" si="4"/>
        <v>3459</v>
      </c>
      <c r="Q23" s="65">
        <f t="shared" si="5"/>
        <v>5117</v>
      </c>
      <c r="R23" s="23">
        <f t="shared" si="2"/>
        <v>8576</v>
      </c>
    </row>
    <row r="24" spans="1:18" ht="12">
      <c r="A24" s="14" t="s">
        <v>39</v>
      </c>
      <c r="B24" s="93">
        <v>466</v>
      </c>
      <c r="C24" s="93">
        <v>592</v>
      </c>
      <c r="D24" s="93">
        <v>725</v>
      </c>
      <c r="E24" s="93">
        <v>776</v>
      </c>
      <c r="F24" s="93">
        <v>615</v>
      </c>
      <c r="G24" s="93">
        <v>507</v>
      </c>
      <c r="H24" s="93">
        <v>304</v>
      </c>
      <c r="I24" s="93">
        <v>191</v>
      </c>
      <c r="J24" s="93">
        <v>136</v>
      </c>
      <c r="K24" s="93">
        <v>66</v>
      </c>
      <c r="L24" s="93">
        <v>78</v>
      </c>
      <c r="M24" s="17">
        <f t="shared" si="7"/>
        <v>4456</v>
      </c>
      <c r="N24" s="8"/>
      <c r="O24" s="22">
        <f t="shared" si="1"/>
        <v>1058</v>
      </c>
      <c r="P24" s="80">
        <f t="shared" si="4"/>
        <v>1501</v>
      </c>
      <c r="Q24" s="65">
        <f t="shared" si="5"/>
        <v>1897</v>
      </c>
      <c r="R24" s="23">
        <f t="shared" si="2"/>
        <v>3398</v>
      </c>
    </row>
    <row r="25" spans="1:18" ht="12">
      <c r="A25" s="14" t="s">
        <v>40</v>
      </c>
      <c r="B25" s="93">
        <v>1695</v>
      </c>
      <c r="C25" s="93">
        <v>1786</v>
      </c>
      <c r="D25" s="93">
        <v>2806</v>
      </c>
      <c r="E25" s="93">
        <v>3102</v>
      </c>
      <c r="F25" s="93">
        <v>2530</v>
      </c>
      <c r="G25" s="93">
        <v>1865</v>
      </c>
      <c r="H25" s="93">
        <v>1215</v>
      </c>
      <c r="I25" s="93">
        <v>658</v>
      </c>
      <c r="J25" s="93">
        <v>419</v>
      </c>
      <c r="K25" s="93">
        <v>225</v>
      </c>
      <c r="L25" s="93">
        <v>271</v>
      </c>
      <c r="M25" s="17">
        <f t="shared" si="7"/>
        <v>16572</v>
      </c>
      <c r="N25" s="8"/>
      <c r="O25" s="22">
        <f t="shared" si="1"/>
        <v>3481</v>
      </c>
      <c r="P25" s="80">
        <f t="shared" si="4"/>
        <v>5908</v>
      </c>
      <c r="Q25" s="65">
        <f t="shared" si="5"/>
        <v>7183</v>
      </c>
      <c r="R25" s="23">
        <f t="shared" si="2"/>
        <v>13091</v>
      </c>
    </row>
    <row r="26" spans="1:18" ht="12.75" thickBot="1">
      <c r="A26" s="28" t="s">
        <v>96</v>
      </c>
      <c r="B26" s="20">
        <f aca="true" t="shared" si="8" ref="B26:L26">SUM(B17:B25)</f>
        <v>25214</v>
      </c>
      <c r="C26" s="20">
        <f t="shared" si="8"/>
        <v>24756</v>
      </c>
      <c r="D26" s="20">
        <f t="shared" si="8"/>
        <v>37366</v>
      </c>
      <c r="E26" s="20">
        <f t="shared" si="8"/>
        <v>36986</v>
      </c>
      <c r="F26" s="20">
        <f t="shared" si="8"/>
        <v>31828</v>
      </c>
      <c r="G26" s="20">
        <f t="shared" si="8"/>
        <v>23926</v>
      </c>
      <c r="H26" s="20">
        <f t="shared" si="8"/>
        <v>16200</v>
      </c>
      <c r="I26" s="20">
        <f t="shared" si="8"/>
        <v>9819</v>
      </c>
      <c r="J26" s="20">
        <f t="shared" si="8"/>
        <v>6146</v>
      </c>
      <c r="K26" s="20">
        <f t="shared" si="8"/>
        <v>3319</v>
      </c>
      <c r="L26" s="20">
        <f t="shared" si="8"/>
        <v>3997</v>
      </c>
      <c r="M26" s="21">
        <f>SUM(M17:M25)</f>
        <v>219557</v>
      </c>
      <c r="N26" s="8"/>
      <c r="O26" s="36">
        <f t="shared" si="1"/>
        <v>49970</v>
      </c>
      <c r="P26" s="81">
        <f t="shared" si="4"/>
        <v>74352</v>
      </c>
      <c r="Q26" s="66">
        <f t="shared" si="5"/>
        <v>95235</v>
      </c>
      <c r="R26" s="37">
        <f t="shared" si="2"/>
        <v>169587</v>
      </c>
    </row>
    <row r="27" spans="1:18" ht="12">
      <c r="A27" s="26" t="s">
        <v>41</v>
      </c>
      <c r="B27" s="92">
        <v>1030</v>
      </c>
      <c r="C27" s="92">
        <v>1229</v>
      </c>
      <c r="D27" s="92">
        <v>1768</v>
      </c>
      <c r="E27" s="92">
        <v>1698</v>
      </c>
      <c r="F27" s="92">
        <v>1547</v>
      </c>
      <c r="G27" s="92">
        <v>1245</v>
      </c>
      <c r="H27" s="92">
        <v>901</v>
      </c>
      <c r="I27" s="92">
        <v>576</v>
      </c>
      <c r="J27" s="92">
        <v>361</v>
      </c>
      <c r="K27" s="92">
        <v>167</v>
      </c>
      <c r="L27" s="92">
        <v>217</v>
      </c>
      <c r="M27" s="27">
        <f>SUM(B27:L27)</f>
        <v>10739</v>
      </c>
      <c r="N27" s="8"/>
      <c r="O27" s="34">
        <f t="shared" si="1"/>
        <v>2259</v>
      </c>
      <c r="P27" s="79">
        <f t="shared" si="4"/>
        <v>3466</v>
      </c>
      <c r="Q27" s="64">
        <f t="shared" si="5"/>
        <v>5014</v>
      </c>
      <c r="R27" s="35">
        <f t="shared" si="2"/>
        <v>8480</v>
      </c>
    </row>
    <row r="28" spans="1:18" ht="12">
      <c r="A28" s="14" t="s">
        <v>42</v>
      </c>
      <c r="B28" s="93">
        <v>269</v>
      </c>
      <c r="C28" s="93">
        <v>277</v>
      </c>
      <c r="D28" s="93">
        <v>417</v>
      </c>
      <c r="E28" s="93">
        <v>500</v>
      </c>
      <c r="F28" s="93">
        <v>426</v>
      </c>
      <c r="G28" s="93">
        <v>311</v>
      </c>
      <c r="H28" s="93">
        <v>233</v>
      </c>
      <c r="I28" s="93">
        <v>143</v>
      </c>
      <c r="J28" s="93">
        <v>88</v>
      </c>
      <c r="K28" s="93">
        <v>58</v>
      </c>
      <c r="L28" s="93">
        <v>72</v>
      </c>
      <c r="M28" s="17">
        <f>SUM(B28:L28)</f>
        <v>2794</v>
      </c>
      <c r="N28" s="8"/>
      <c r="O28" s="22">
        <f t="shared" si="1"/>
        <v>546</v>
      </c>
      <c r="P28" s="80">
        <f t="shared" si="4"/>
        <v>917</v>
      </c>
      <c r="Q28" s="65">
        <f t="shared" si="5"/>
        <v>1331</v>
      </c>
      <c r="R28" s="23">
        <f t="shared" si="2"/>
        <v>2248</v>
      </c>
    </row>
    <row r="29" spans="1:18" ht="12">
      <c r="A29" s="14" t="s">
        <v>43</v>
      </c>
      <c r="B29" s="94">
        <v>605</v>
      </c>
      <c r="C29" s="94">
        <v>565</v>
      </c>
      <c r="D29" s="94">
        <v>759</v>
      </c>
      <c r="E29" s="94">
        <v>655</v>
      </c>
      <c r="F29" s="94">
        <v>591</v>
      </c>
      <c r="G29" s="94">
        <v>501</v>
      </c>
      <c r="H29" s="94">
        <v>348</v>
      </c>
      <c r="I29" s="94">
        <v>223</v>
      </c>
      <c r="J29" s="94">
        <v>110</v>
      </c>
      <c r="K29" s="94">
        <v>58</v>
      </c>
      <c r="L29" s="94">
        <v>71</v>
      </c>
      <c r="M29" s="17">
        <f>SUM(B29:L29)</f>
        <v>4486</v>
      </c>
      <c r="N29" s="8"/>
      <c r="O29" s="22">
        <f t="shared" si="1"/>
        <v>1170</v>
      </c>
      <c r="P29" s="80">
        <f t="shared" si="4"/>
        <v>1414</v>
      </c>
      <c r="Q29" s="65">
        <f t="shared" si="5"/>
        <v>1902</v>
      </c>
      <c r="R29" s="23">
        <f t="shared" si="2"/>
        <v>3316</v>
      </c>
    </row>
    <row r="30" spans="1:18" ht="12">
      <c r="A30" s="14" t="s">
        <v>44</v>
      </c>
      <c r="B30" s="94">
        <v>161</v>
      </c>
      <c r="C30" s="94">
        <v>187</v>
      </c>
      <c r="D30" s="94">
        <v>298</v>
      </c>
      <c r="E30" s="94">
        <v>290</v>
      </c>
      <c r="F30" s="94">
        <v>234</v>
      </c>
      <c r="G30" s="94">
        <v>181</v>
      </c>
      <c r="H30" s="94">
        <v>95</v>
      </c>
      <c r="I30" s="94">
        <v>67</v>
      </c>
      <c r="J30" s="94">
        <v>39</v>
      </c>
      <c r="K30" s="94">
        <v>17</v>
      </c>
      <c r="L30" s="94">
        <v>16</v>
      </c>
      <c r="M30" s="17">
        <f>SUM(B30:L30)</f>
        <v>1585</v>
      </c>
      <c r="N30" s="8"/>
      <c r="O30" s="22">
        <f t="shared" si="1"/>
        <v>348</v>
      </c>
      <c r="P30" s="80">
        <f t="shared" si="4"/>
        <v>588</v>
      </c>
      <c r="Q30" s="65">
        <f t="shared" si="5"/>
        <v>649</v>
      </c>
      <c r="R30" s="23">
        <f t="shared" si="2"/>
        <v>1237</v>
      </c>
    </row>
    <row r="31" spans="1:18" ht="12.75" thickBot="1">
      <c r="A31" s="28" t="s">
        <v>97</v>
      </c>
      <c r="B31" s="20">
        <f aca="true" t="shared" si="9" ref="B31:L31">SUM(B27:B30)</f>
        <v>2065</v>
      </c>
      <c r="C31" s="20">
        <f t="shared" si="9"/>
        <v>2258</v>
      </c>
      <c r="D31" s="20">
        <f t="shared" si="9"/>
        <v>3242</v>
      </c>
      <c r="E31" s="20">
        <f t="shared" si="9"/>
        <v>3143</v>
      </c>
      <c r="F31" s="20">
        <f t="shared" si="9"/>
        <v>2798</v>
      </c>
      <c r="G31" s="20">
        <f t="shared" si="9"/>
        <v>2238</v>
      </c>
      <c r="H31" s="20">
        <f t="shared" si="9"/>
        <v>1577</v>
      </c>
      <c r="I31" s="20">
        <f t="shared" si="9"/>
        <v>1009</v>
      </c>
      <c r="J31" s="20">
        <f t="shared" si="9"/>
        <v>598</v>
      </c>
      <c r="K31" s="20">
        <f t="shared" si="9"/>
        <v>300</v>
      </c>
      <c r="L31" s="20">
        <f t="shared" si="9"/>
        <v>376</v>
      </c>
      <c r="M31" s="21">
        <f>SUM(M27:M30)</f>
        <v>19604</v>
      </c>
      <c r="N31" s="8"/>
      <c r="O31" s="36">
        <f t="shared" si="1"/>
        <v>4323</v>
      </c>
      <c r="P31" s="81">
        <f t="shared" si="4"/>
        <v>6385</v>
      </c>
      <c r="Q31" s="66">
        <f t="shared" si="5"/>
        <v>8896</v>
      </c>
      <c r="R31" s="37">
        <f t="shared" si="2"/>
        <v>15281</v>
      </c>
    </row>
    <row r="32" spans="1:18" ht="12">
      <c r="A32" s="26" t="s">
        <v>45</v>
      </c>
      <c r="B32" s="92">
        <v>2442</v>
      </c>
      <c r="C32" s="92">
        <v>2627</v>
      </c>
      <c r="D32" s="92">
        <v>3533</v>
      </c>
      <c r="E32" s="92">
        <v>3440</v>
      </c>
      <c r="F32" s="92">
        <v>3018</v>
      </c>
      <c r="G32" s="92">
        <v>2269</v>
      </c>
      <c r="H32" s="92">
        <v>1541</v>
      </c>
      <c r="I32" s="92">
        <v>928</v>
      </c>
      <c r="J32" s="92">
        <v>569</v>
      </c>
      <c r="K32" s="92">
        <v>333</v>
      </c>
      <c r="L32" s="92">
        <v>345</v>
      </c>
      <c r="M32" s="27">
        <f>SUM(B32:L32)</f>
        <v>21045</v>
      </c>
      <c r="N32" s="8"/>
      <c r="O32" s="34">
        <f t="shared" si="1"/>
        <v>5069</v>
      </c>
      <c r="P32" s="79">
        <f t="shared" si="4"/>
        <v>6973</v>
      </c>
      <c r="Q32" s="64">
        <f t="shared" si="5"/>
        <v>9003</v>
      </c>
      <c r="R32" s="35">
        <f t="shared" si="2"/>
        <v>15976</v>
      </c>
    </row>
    <row r="33" spans="1:18" ht="12">
      <c r="A33" s="14" t="s">
        <v>46</v>
      </c>
      <c r="B33" s="93">
        <v>974</v>
      </c>
      <c r="C33" s="93">
        <v>946</v>
      </c>
      <c r="D33" s="93">
        <v>1303</v>
      </c>
      <c r="E33" s="93">
        <v>1494</v>
      </c>
      <c r="F33" s="93">
        <v>1303</v>
      </c>
      <c r="G33" s="93">
        <v>976</v>
      </c>
      <c r="H33" s="93">
        <v>632</v>
      </c>
      <c r="I33" s="93">
        <v>392</v>
      </c>
      <c r="J33" s="93">
        <v>250</v>
      </c>
      <c r="K33" s="93">
        <v>124</v>
      </c>
      <c r="L33" s="93">
        <v>154</v>
      </c>
      <c r="M33" s="17">
        <f aca="true" t="shared" si="10" ref="M33:M48">SUM(B33:L33)</f>
        <v>8548</v>
      </c>
      <c r="N33" s="8"/>
      <c r="O33" s="22">
        <f t="shared" si="1"/>
        <v>1920</v>
      </c>
      <c r="P33" s="80">
        <f t="shared" si="4"/>
        <v>2797</v>
      </c>
      <c r="Q33" s="65">
        <f t="shared" si="5"/>
        <v>3831</v>
      </c>
      <c r="R33" s="23">
        <f t="shared" si="2"/>
        <v>6628</v>
      </c>
    </row>
    <row r="34" spans="1:18" ht="12">
      <c r="A34" s="14" t="s">
        <v>47</v>
      </c>
      <c r="B34" s="93">
        <v>3339</v>
      </c>
      <c r="C34" s="93">
        <v>3063</v>
      </c>
      <c r="D34" s="93">
        <v>6435</v>
      </c>
      <c r="E34" s="93">
        <v>6117</v>
      </c>
      <c r="F34" s="93">
        <v>5156</v>
      </c>
      <c r="G34" s="93">
        <v>4015</v>
      </c>
      <c r="H34" s="93">
        <v>2645</v>
      </c>
      <c r="I34" s="93">
        <v>1517</v>
      </c>
      <c r="J34" s="93">
        <v>889</v>
      </c>
      <c r="K34" s="93">
        <v>428</v>
      </c>
      <c r="L34" s="93">
        <v>447</v>
      </c>
      <c r="M34" s="17">
        <f t="shared" si="10"/>
        <v>34051</v>
      </c>
      <c r="N34" s="8"/>
      <c r="O34" s="22">
        <f t="shared" si="1"/>
        <v>6402</v>
      </c>
      <c r="P34" s="80">
        <f t="shared" si="4"/>
        <v>12552</v>
      </c>
      <c r="Q34" s="65">
        <f t="shared" si="5"/>
        <v>15097</v>
      </c>
      <c r="R34" s="23">
        <f t="shared" si="2"/>
        <v>27649</v>
      </c>
    </row>
    <row r="35" spans="1:18" ht="12">
      <c r="A35" s="14" t="s">
        <v>48</v>
      </c>
      <c r="B35" s="93">
        <v>677</v>
      </c>
      <c r="C35" s="93">
        <v>823</v>
      </c>
      <c r="D35" s="93">
        <v>1742</v>
      </c>
      <c r="E35" s="93">
        <v>1299</v>
      </c>
      <c r="F35" s="93">
        <v>1010</v>
      </c>
      <c r="G35" s="93">
        <v>742</v>
      </c>
      <c r="H35" s="93">
        <v>456</v>
      </c>
      <c r="I35" s="93">
        <v>263</v>
      </c>
      <c r="J35" s="93">
        <v>170</v>
      </c>
      <c r="K35" s="93">
        <v>69</v>
      </c>
      <c r="L35" s="93">
        <v>71</v>
      </c>
      <c r="M35" s="17">
        <f t="shared" si="10"/>
        <v>7322</v>
      </c>
      <c r="N35" s="8"/>
      <c r="O35" s="22">
        <f t="shared" si="1"/>
        <v>1500</v>
      </c>
      <c r="P35" s="80">
        <f t="shared" si="4"/>
        <v>3041</v>
      </c>
      <c r="Q35" s="65">
        <f t="shared" si="5"/>
        <v>2781</v>
      </c>
      <c r="R35" s="23">
        <f t="shared" si="2"/>
        <v>5822</v>
      </c>
    </row>
    <row r="36" spans="1:18" ht="12.75" thickBot="1">
      <c r="A36" s="28" t="s">
        <v>98</v>
      </c>
      <c r="B36" s="20">
        <f aca="true" t="shared" si="11" ref="B36:L36">SUM(B32:B35)</f>
        <v>7432</v>
      </c>
      <c r="C36" s="20">
        <f t="shared" si="11"/>
        <v>7459</v>
      </c>
      <c r="D36" s="20">
        <f t="shared" si="11"/>
        <v>13013</v>
      </c>
      <c r="E36" s="20">
        <f t="shared" si="11"/>
        <v>12350</v>
      </c>
      <c r="F36" s="20">
        <f t="shared" si="11"/>
        <v>10487</v>
      </c>
      <c r="G36" s="20">
        <f t="shared" si="11"/>
        <v>8002</v>
      </c>
      <c r="H36" s="20">
        <f t="shared" si="11"/>
        <v>5274</v>
      </c>
      <c r="I36" s="20">
        <f t="shared" si="11"/>
        <v>3100</v>
      </c>
      <c r="J36" s="20">
        <f t="shared" si="11"/>
        <v>1878</v>
      </c>
      <c r="K36" s="20">
        <f t="shared" si="11"/>
        <v>954</v>
      </c>
      <c r="L36" s="20">
        <f t="shared" si="11"/>
        <v>1017</v>
      </c>
      <c r="M36" s="21">
        <f>SUM(M32:M35)</f>
        <v>70966</v>
      </c>
      <c r="N36" s="8"/>
      <c r="O36" s="36">
        <f t="shared" si="1"/>
        <v>14891</v>
      </c>
      <c r="P36" s="81">
        <f t="shared" si="4"/>
        <v>25363</v>
      </c>
      <c r="Q36" s="66">
        <f t="shared" si="5"/>
        <v>30712</v>
      </c>
      <c r="R36" s="37">
        <f t="shared" si="2"/>
        <v>56075</v>
      </c>
    </row>
    <row r="37" spans="1:18" ht="12">
      <c r="A37" s="26" t="s">
        <v>49</v>
      </c>
      <c r="B37" s="92">
        <v>598</v>
      </c>
      <c r="C37" s="92">
        <v>528</v>
      </c>
      <c r="D37" s="92">
        <v>709</v>
      </c>
      <c r="E37" s="92">
        <v>746</v>
      </c>
      <c r="F37" s="92">
        <v>636</v>
      </c>
      <c r="G37" s="92">
        <v>485</v>
      </c>
      <c r="H37" s="92">
        <v>296</v>
      </c>
      <c r="I37" s="92">
        <v>195</v>
      </c>
      <c r="J37" s="92">
        <v>76</v>
      </c>
      <c r="K37" s="92">
        <v>45</v>
      </c>
      <c r="L37" s="92">
        <v>51</v>
      </c>
      <c r="M37" s="27">
        <f t="shared" si="10"/>
        <v>4365</v>
      </c>
      <c r="N37" s="8"/>
      <c r="O37" s="34">
        <f t="shared" si="1"/>
        <v>1126</v>
      </c>
      <c r="P37" s="79">
        <f t="shared" si="4"/>
        <v>1455</v>
      </c>
      <c r="Q37" s="64">
        <f t="shared" si="5"/>
        <v>1784</v>
      </c>
      <c r="R37" s="35">
        <f t="shared" si="2"/>
        <v>3239</v>
      </c>
    </row>
    <row r="38" spans="1:18" ht="12">
      <c r="A38" s="14" t="s">
        <v>50</v>
      </c>
      <c r="B38" s="93">
        <v>576</v>
      </c>
      <c r="C38" s="93">
        <v>669</v>
      </c>
      <c r="D38" s="93">
        <v>847</v>
      </c>
      <c r="E38" s="93">
        <v>894</v>
      </c>
      <c r="F38" s="93">
        <v>909</v>
      </c>
      <c r="G38" s="93">
        <v>635</v>
      </c>
      <c r="H38" s="93">
        <v>513</v>
      </c>
      <c r="I38" s="93">
        <v>270</v>
      </c>
      <c r="J38" s="93">
        <v>159</v>
      </c>
      <c r="K38" s="93">
        <v>76</v>
      </c>
      <c r="L38" s="93">
        <v>74</v>
      </c>
      <c r="M38" s="17">
        <f t="shared" si="10"/>
        <v>5622</v>
      </c>
      <c r="N38" s="8"/>
      <c r="O38" s="22">
        <f t="shared" si="1"/>
        <v>1245</v>
      </c>
      <c r="P38" s="80">
        <f t="shared" si="4"/>
        <v>1741</v>
      </c>
      <c r="Q38" s="65">
        <f t="shared" si="5"/>
        <v>2636</v>
      </c>
      <c r="R38" s="23">
        <f t="shared" si="2"/>
        <v>4377</v>
      </c>
    </row>
    <row r="39" spans="1:18" ht="12">
      <c r="A39" s="14" t="s">
        <v>51</v>
      </c>
      <c r="B39" s="93">
        <v>122</v>
      </c>
      <c r="C39" s="93">
        <v>78</v>
      </c>
      <c r="D39" s="93">
        <v>246</v>
      </c>
      <c r="E39" s="93">
        <v>334</v>
      </c>
      <c r="F39" s="93">
        <v>335</v>
      </c>
      <c r="G39" s="93">
        <v>295</v>
      </c>
      <c r="H39" s="93">
        <v>255</v>
      </c>
      <c r="I39" s="93">
        <v>134</v>
      </c>
      <c r="J39" s="93">
        <v>114</v>
      </c>
      <c r="K39" s="93">
        <v>85</v>
      </c>
      <c r="L39" s="93">
        <v>79</v>
      </c>
      <c r="M39" s="17">
        <f t="shared" si="10"/>
        <v>2077</v>
      </c>
      <c r="N39" s="8"/>
      <c r="O39" s="22">
        <f t="shared" si="1"/>
        <v>200</v>
      </c>
      <c r="P39" s="80">
        <f t="shared" si="4"/>
        <v>580</v>
      </c>
      <c r="Q39" s="65">
        <f t="shared" si="5"/>
        <v>1297</v>
      </c>
      <c r="R39" s="23">
        <f t="shared" si="2"/>
        <v>1877</v>
      </c>
    </row>
    <row r="40" spans="1:18" ht="12">
      <c r="A40" s="14" t="s">
        <v>52</v>
      </c>
      <c r="B40" s="93">
        <v>2594</v>
      </c>
      <c r="C40" s="93">
        <v>2454</v>
      </c>
      <c r="D40" s="93">
        <v>3354</v>
      </c>
      <c r="E40" s="93">
        <v>3172</v>
      </c>
      <c r="F40" s="93">
        <v>2951</v>
      </c>
      <c r="G40" s="93">
        <v>2247</v>
      </c>
      <c r="H40" s="93">
        <v>1625</v>
      </c>
      <c r="I40" s="93">
        <v>1060</v>
      </c>
      <c r="J40" s="93">
        <v>647</v>
      </c>
      <c r="K40" s="93">
        <v>331</v>
      </c>
      <c r="L40" s="93">
        <v>413</v>
      </c>
      <c r="M40" s="17">
        <f t="shared" si="10"/>
        <v>20848</v>
      </c>
      <c r="N40" s="8"/>
      <c r="O40" s="22">
        <f t="shared" si="1"/>
        <v>5048</v>
      </c>
      <c r="P40" s="80">
        <f t="shared" si="4"/>
        <v>6526</v>
      </c>
      <c r="Q40" s="65">
        <f t="shared" si="5"/>
        <v>9274</v>
      </c>
      <c r="R40" s="23">
        <f t="shared" si="2"/>
        <v>15800</v>
      </c>
    </row>
    <row r="41" spans="1:18" ht="12">
      <c r="A41" s="14" t="s">
        <v>53</v>
      </c>
      <c r="B41" s="93">
        <v>235</v>
      </c>
      <c r="C41" s="93">
        <v>255</v>
      </c>
      <c r="D41" s="93">
        <v>748</v>
      </c>
      <c r="E41" s="93">
        <v>739</v>
      </c>
      <c r="F41" s="93">
        <v>737</v>
      </c>
      <c r="G41" s="93">
        <v>567</v>
      </c>
      <c r="H41" s="93">
        <v>393</v>
      </c>
      <c r="I41" s="93">
        <v>238</v>
      </c>
      <c r="J41" s="93">
        <v>163</v>
      </c>
      <c r="K41" s="93">
        <v>114</v>
      </c>
      <c r="L41" s="93">
        <v>97</v>
      </c>
      <c r="M41" s="17">
        <f t="shared" si="10"/>
        <v>4286</v>
      </c>
      <c r="N41" s="8"/>
      <c r="O41" s="22">
        <f t="shared" si="1"/>
        <v>490</v>
      </c>
      <c r="P41" s="80">
        <f t="shared" si="4"/>
        <v>1487</v>
      </c>
      <c r="Q41" s="65">
        <f t="shared" si="5"/>
        <v>2309</v>
      </c>
      <c r="R41" s="23">
        <f t="shared" si="2"/>
        <v>3796</v>
      </c>
    </row>
    <row r="42" spans="1:18" ht="12">
      <c r="A42" s="14" t="s">
        <v>54</v>
      </c>
      <c r="B42" s="93">
        <v>44</v>
      </c>
      <c r="C42" s="93">
        <v>51</v>
      </c>
      <c r="D42" s="93">
        <v>120</v>
      </c>
      <c r="E42" s="93">
        <v>99</v>
      </c>
      <c r="F42" s="93">
        <v>118</v>
      </c>
      <c r="G42" s="93">
        <v>125</v>
      </c>
      <c r="H42" s="93">
        <v>62</v>
      </c>
      <c r="I42" s="93">
        <v>34</v>
      </c>
      <c r="J42" s="93">
        <v>18</v>
      </c>
      <c r="K42" s="93">
        <v>9</v>
      </c>
      <c r="L42" s="93">
        <v>21</v>
      </c>
      <c r="M42" s="17">
        <f t="shared" si="10"/>
        <v>701</v>
      </c>
      <c r="N42" s="8"/>
      <c r="O42" s="22">
        <f t="shared" si="1"/>
        <v>95</v>
      </c>
      <c r="P42" s="80">
        <f t="shared" si="4"/>
        <v>219</v>
      </c>
      <c r="Q42" s="65">
        <f t="shared" si="5"/>
        <v>387</v>
      </c>
      <c r="R42" s="23">
        <f t="shared" si="2"/>
        <v>606</v>
      </c>
    </row>
    <row r="43" spans="1:18" ht="12.75" thickBot="1">
      <c r="A43" s="28" t="s">
        <v>99</v>
      </c>
      <c r="B43" s="20">
        <f aca="true" t="shared" si="12" ref="B43:L43">SUM(B37:B42)</f>
        <v>4169</v>
      </c>
      <c r="C43" s="20">
        <f t="shared" si="12"/>
        <v>4035</v>
      </c>
      <c r="D43" s="20">
        <f t="shared" si="12"/>
        <v>6024</v>
      </c>
      <c r="E43" s="20">
        <f t="shared" si="12"/>
        <v>5984</v>
      </c>
      <c r="F43" s="20">
        <f t="shared" si="12"/>
        <v>5686</v>
      </c>
      <c r="G43" s="20">
        <f t="shared" si="12"/>
        <v>4354</v>
      </c>
      <c r="H43" s="20">
        <f t="shared" si="12"/>
        <v>3144</v>
      </c>
      <c r="I43" s="20">
        <f t="shared" si="12"/>
        <v>1931</v>
      </c>
      <c r="J43" s="20">
        <f t="shared" si="12"/>
        <v>1177</v>
      </c>
      <c r="K43" s="20">
        <f t="shared" si="12"/>
        <v>660</v>
      </c>
      <c r="L43" s="20">
        <f t="shared" si="12"/>
        <v>735</v>
      </c>
      <c r="M43" s="21">
        <f>SUM(M37:M42)</f>
        <v>37899</v>
      </c>
      <c r="N43" s="8"/>
      <c r="O43" s="36">
        <f t="shared" si="1"/>
        <v>8204</v>
      </c>
      <c r="P43" s="81">
        <f t="shared" si="4"/>
        <v>12008</v>
      </c>
      <c r="Q43" s="66">
        <f t="shared" si="5"/>
        <v>17687</v>
      </c>
      <c r="R43" s="37">
        <f t="shared" si="2"/>
        <v>29695</v>
      </c>
    </row>
    <row r="44" spans="1:18" ht="12">
      <c r="A44" s="26" t="s">
        <v>55</v>
      </c>
      <c r="B44" s="92">
        <v>1732</v>
      </c>
      <c r="C44" s="92">
        <v>1578</v>
      </c>
      <c r="D44" s="92">
        <v>1926</v>
      </c>
      <c r="E44" s="92">
        <v>1825</v>
      </c>
      <c r="F44" s="92">
        <v>1444</v>
      </c>
      <c r="G44" s="92">
        <v>1097</v>
      </c>
      <c r="H44" s="92">
        <v>614</v>
      </c>
      <c r="I44" s="92">
        <v>344</v>
      </c>
      <c r="J44" s="92">
        <v>183</v>
      </c>
      <c r="K44" s="92">
        <v>83</v>
      </c>
      <c r="L44" s="92">
        <v>81</v>
      </c>
      <c r="M44" s="27">
        <f t="shared" si="10"/>
        <v>10907</v>
      </c>
      <c r="N44" s="8"/>
      <c r="O44" s="34">
        <f t="shared" si="1"/>
        <v>3310</v>
      </c>
      <c r="P44" s="79">
        <f t="shared" si="4"/>
        <v>3751</v>
      </c>
      <c r="Q44" s="64">
        <f t="shared" si="5"/>
        <v>3846</v>
      </c>
      <c r="R44" s="35">
        <f t="shared" si="2"/>
        <v>7597</v>
      </c>
    </row>
    <row r="45" spans="1:18" ht="12">
      <c r="A45" s="14" t="s">
        <v>56</v>
      </c>
      <c r="B45" s="93">
        <v>1297</v>
      </c>
      <c r="C45" s="93">
        <v>1139</v>
      </c>
      <c r="D45" s="93">
        <v>1717</v>
      </c>
      <c r="E45" s="93">
        <v>1784</v>
      </c>
      <c r="F45" s="93">
        <v>1342</v>
      </c>
      <c r="G45" s="93">
        <v>1153</v>
      </c>
      <c r="H45" s="93">
        <v>797</v>
      </c>
      <c r="I45" s="93">
        <v>407</v>
      </c>
      <c r="J45" s="93">
        <v>324</v>
      </c>
      <c r="K45" s="93">
        <v>156</v>
      </c>
      <c r="L45" s="93">
        <v>159</v>
      </c>
      <c r="M45" s="17">
        <f t="shared" si="10"/>
        <v>10275</v>
      </c>
      <c r="N45" s="8"/>
      <c r="O45" s="22">
        <f t="shared" si="1"/>
        <v>2436</v>
      </c>
      <c r="P45" s="80">
        <f t="shared" si="4"/>
        <v>3501</v>
      </c>
      <c r="Q45" s="65">
        <f t="shared" si="5"/>
        <v>4338</v>
      </c>
      <c r="R45" s="23">
        <f t="shared" si="2"/>
        <v>7839</v>
      </c>
    </row>
    <row r="46" spans="1:18" ht="12">
      <c r="A46" s="14" t="s">
        <v>57</v>
      </c>
      <c r="B46" s="93">
        <v>2485</v>
      </c>
      <c r="C46" s="93">
        <v>2354</v>
      </c>
      <c r="D46" s="93">
        <v>3100</v>
      </c>
      <c r="E46" s="93">
        <v>3286</v>
      </c>
      <c r="F46" s="93">
        <v>2623</v>
      </c>
      <c r="G46" s="93">
        <v>2044</v>
      </c>
      <c r="H46" s="93">
        <v>1472</v>
      </c>
      <c r="I46" s="93">
        <v>1002</v>
      </c>
      <c r="J46" s="93">
        <v>606</v>
      </c>
      <c r="K46" s="93">
        <v>311</v>
      </c>
      <c r="L46" s="93">
        <v>331</v>
      </c>
      <c r="M46" s="17">
        <f t="shared" si="10"/>
        <v>19614</v>
      </c>
      <c r="N46" s="8"/>
      <c r="O46" s="22">
        <f t="shared" si="1"/>
        <v>4839</v>
      </c>
      <c r="P46" s="80">
        <f t="shared" si="4"/>
        <v>6386</v>
      </c>
      <c r="Q46" s="65">
        <f t="shared" si="5"/>
        <v>8389</v>
      </c>
      <c r="R46" s="23">
        <f t="shared" si="2"/>
        <v>14775</v>
      </c>
    </row>
    <row r="47" spans="1:18" ht="12">
      <c r="A47" s="14" t="s">
        <v>58</v>
      </c>
      <c r="B47" s="93">
        <v>1317</v>
      </c>
      <c r="C47" s="93">
        <v>1420</v>
      </c>
      <c r="D47" s="93">
        <v>1894</v>
      </c>
      <c r="E47" s="93">
        <v>1735</v>
      </c>
      <c r="F47" s="93">
        <v>1515</v>
      </c>
      <c r="G47" s="93">
        <v>1259</v>
      </c>
      <c r="H47" s="93">
        <v>755</v>
      </c>
      <c r="I47" s="93">
        <v>447</v>
      </c>
      <c r="J47" s="93">
        <v>272</v>
      </c>
      <c r="K47" s="93">
        <v>146</v>
      </c>
      <c r="L47" s="93">
        <v>149</v>
      </c>
      <c r="M47" s="17">
        <f t="shared" si="10"/>
        <v>10909</v>
      </c>
      <c r="N47" s="8"/>
      <c r="O47" s="22">
        <f t="shared" si="1"/>
        <v>2737</v>
      </c>
      <c r="P47" s="80">
        <f t="shared" si="4"/>
        <v>3629</v>
      </c>
      <c r="Q47" s="65">
        <f t="shared" si="5"/>
        <v>4543</v>
      </c>
      <c r="R47" s="23">
        <f t="shared" si="2"/>
        <v>8172</v>
      </c>
    </row>
    <row r="48" spans="1:18" ht="12">
      <c r="A48" s="14" t="s">
        <v>59</v>
      </c>
      <c r="B48" s="93">
        <v>483</v>
      </c>
      <c r="C48" s="93">
        <v>542</v>
      </c>
      <c r="D48" s="93">
        <v>589</v>
      </c>
      <c r="E48" s="93">
        <v>640</v>
      </c>
      <c r="F48" s="93">
        <v>523</v>
      </c>
      <c r="G48" s="93">
        <v>402</v>
      </c>
      <c r="H48" s="93">
        <v>267</v>
      </c>
      <c r="I48" s="93">
        <v>184</v>
      </c>
      <c r="J48" s="93">
        <v>118</v>
      </c>
      <c r="K48" s="93">
        <v>49</v>
      </c>
      <c r="L48" s="93">
        <v>80</v>
      </c>
      <c r="M48" s="17">
        <f t="shared" si="10"/>
        <v>3877</v>
      </c>
      <c r="N48" s="8"/>
      <c r="O48" s="22">
        <f t="shared" si="1"/>
        <v>1025</v>
      </c>
      <c r="P48" s="80">
        <f t="shared" si="4"/>
        <v>1229</v>
      </c>
      <c r="Q48" s="65">
        <f t="shared" si="5"/>
        <v>1623</v>
      </c>
      <c r="R48" s="23">
        <f t="shared" si="2"/>
        <v>2852</v>
      </c>
    </row>
    <row r="49" spans="1:18" ht="12.75" thickBot="1">
      <c r="A49" s="28" t="s">
        <v>100</v>
      </c>
      <c r="B49" s="20">
        <f aca="true" t="shared" si="13" ref="B49:L49">SUM(B44:B48)</f>
        <v>7314</v>
      </c>
      <c r="C49" s="20">
        <f t="shared" si="13"/>
        <v>7033</v>
      </c>
      <c r="D49" s="20">
        <f t="shared" si="13"/>
        <v>9226</v>
      </c>
      <c r="E49" s="20">
        <f t="shared" si="13"/>
        <v>9270</v>
      </c>
      <c r="F49" s="20">
        <f t="shared" si="13"/>
        <v>7447</v>
      </c>
      <c r="G49" s="20">
        <f t="shared" si="13"/>
        <v>5955</v>
      </c>
      <c r="H49" s="20">
        <f t="shared" si="13"/>
        <v>3905</v>
      </c>
      <c r="I49" s="20">
        <f t="shared" si="13"/>
        <v>2384</v>
      </c>
      <c r="J49" s="20">
        <f t="shared" si="13"/>
        <v>1503</v>
      </c>
      <c r="K49" s="20">
        <f t="shared" si="13"/>
        <v>745</v>
      </c>
      <c r="L49" s="20">
        <f t="shared" si="13"/>
        <v>800</v>
      </c>
      <c r="M49" s="21">
        <f>SUM(M44:M48)</f>
        <v>55582</v>
      </c>
      <c r="N49" s="8"/>
      <c r="O49" s="36">
        <f t="shared" si="1"/>
        <v>14347</v>
      </c>
      <c r="P49" s="81">
        <f t="shared" si="4"/>
        <v>18496</v>
      </c>
      <c r="Q49" s="66">
        <f t="shared" si="5"/>
        <v>22739</v>
      </c>
      <c r="R49" s="37">
        <f t="shared" si="2"/>
        <v>41235</v>
      </c>
    </row>
    <row r="50" spans="1:18" ht="12">
      <c r="A50" s="26" t="s">
        <v>60</v>
      </c>
      <c r="B50" s="92">
        <v>681</v>
      </c>
      <c r="C50" s="92">
        <v>729</v>
      </c>
      <c r="D50" s="92">
        <v>1069</v>
      </c>
      <c r="E50" s="92">
        <v>1134</v>
      </c>
      <c r="F50" s="92">
        <v>1060</v>
      </c>
      <c r="G50" s="92">
        <v>792</v>
      </c>
      <c r="H50" s="92">
        <v>601</v>
      </c>
      <c r="I50" s="92">
        <v>472</v>
      </c>
      <c r="J50" s="92">
        <v>314</v>
      </c>
      <c r="K50" s="92">
        <v>164</v>
      </c>
      <c r="L50" s="92">
        <v>275</v>
      </c>
      <c r="M50" s="27">
        <f>SUM(B50:L50)</f>
        <v>7291</v>
      </c>
      <c r="N50" s="8"/>
      <c r="O50" s="34">
        <f t="shared" si="1"/>
        <v>1410</v>
      </c>
      <c r="P50" s="79">
        <f t="shared" si="4"/>
        <v>2203</v>
      </c>
      <c r="Q50" s="64">
        <f t="shared" si="5"/>
        <v>3678</v>
      </c>
      <c r="R50" s="35">
        <f t="shared" si="2"/>
        <v>5881</v>
      </c>
    </row>
    <row r="51" spans="1:18" ht="12">
      <c r="A51" s="14" t="s">
        <v>61</v>
      </c>
      <c r="B51" s="93">
        <v>551</v>
      </c>
      <c r="C51" s="93">
        <v>474</v>
      </c>
      <c r="D51" s="93">
        <v>992</v>
      </c>
      <c r="E51" s="93">
        <v>999</v>
      </c>
      <c r="F51" s="93">
        <v>945</v>
      </c>
      <c r="G51" s="93">
        <v>669</v>
      </c>
      <c r="H51" s="93">
        <v>477</v>
      </c>
      <c r="I51" s="93">
        <v>322</v>
      </c>
      <c r="J51" s="93">
        <v>216</v>
      </c>
      <c r="K51" s="93">
        <v>114</v>
      </c>
      <c r="L51" s="93">
        <v>184</v>
      </c>
      <c r="M51" s="17">
        <f>SUM(B51:L51)</f>
        <v>5943</v>
      </c>
      <c r="N51" s="8"/>
      <c r="O51" s="22">
        <f t="shared" si="1"/>
        <v>1025</v>
      </c>
      <c r="P51" s="80">
        <f t="shared" si="4"/>
        <v>1991</v>
      </c>
      <c r="Q51" s="65">
        <f t="shared" si="5"/>
        <v>2927</v>
      </c>
      <c r="R51" s="23">
        <f t="shared" si="2"/>
        <v>4918</v>
      </c>
    </row>
    <row r="52" spans="1:18" ht="12">
      <c r="A52" s="14" t="s">
        <v>62</v>
      </c>
      <c r="B52" s="93">
        <v>1043</v>
      </c>
      <c r="C52" s="93">
        <v>872</v>
      </c>
      <c r="D52" s="93">
        <v>1283</v>
      </c>
      <c r="E52" s="93">
        <v>1273</v>
      </c>
      <c r="F52" s="93">
        <v>1065</v>
      </c>
      <c r="G52" s="93">
        <v>864</v>
      </c>
      <c r="H52" s="93">
        <v>581</v>
      </c>
      <c r="I52" s="93">
        <v>368</v>
      </c>
      <c r="J52" s="93">
        <v>195</v>
      </c>
      <c r="K52" s="93">
        <v>110</v>
      </c>
      <c r="L52" s="93">
        <v>122</v>
      </c>
      <c r="M52" s="17">
        <f>SUM(B52:L52)</f>
        <v>7776</v>
      </c>
      <c r="N52" s="8"/>
      <c r="O52" s="22">
        <f t="shared" si="1"/>
        <v>1915</v>
      </c>
      <c r="P52" s="80">
        <f t="shared" si="4"/>
        <v>2556</v>
      </c>
      <c r="Q52" s="65">
        <f t="shared" si="5"/>
        <v>3305</v>
      </c>
      <c r="R52" s="23">
        <f t="shared" si="2"/>
        <v>5861</v>
      </c>
    </row>
    <row r="53" spans="1:18" ht="12">
      <c r="A53" s="14" t="s">
        <v>63</v>
      </c>
      <c r="B53" s="93">
        <v>542</v>
      </c>
      <c r="C53" s="93">
        <v>574</v>
      </c>
      <c r="D53" s="93">
        <v>945</v>
      </c>
      <c r="E53" s="93">
        <v>895</v>
      </c>
      <c r="F53" s="93">
        <v>608</v>
      </c>
      <c r="G53" s="93">
        <v>581</v>
      </c>
      <c r="H53" s="93">
        <v>332</v>
      </c>
      <c r="I53" s="93">
        <v>203</v>
      </c>
      <c r="J53" s="93">
        <v>141</v>
      </c>
      <c r="K53" s="93">
        <v>79</v>
      </c>
      <c r="L53" s="93">
        <v>128</v>
      </c>
      <c r="M53" s="17">
        <f>SUM(B53:L53)</f>
        <v>5028</v>
      </c>
      <c r="N53" s="8"/>
      <c r="O53" s="22">
        <f t="shared" si="1"/>
        <v>1116</v>
      </c>
      <c r="P53" s="80">
        <f t="shared" si="4"/>
        <v>1840</v>
      </c>
      <c r="Q53" s="65">
        <f t="shared" si="5"/>
        <v>2072</v>
      </c>
      <c r="R53" s="23">
        <f t="shared" si="2"/>
        <v>3912</v>
      </c>
    </row>
    <row r="54" spans="1:18" ht="12.75" thickBot="1">
      <c r="A54" s="28" t="s">
        <v>101</v>
      </c>
      <c r="B54" s="20">
        <f aca="true" t="shared" si="14" ref="B54:L54">SUM(B50:B53)</f>
        <v>2817</v>
      </c>
      <c r="C54" s="20">
        <f t="shared" si="14"/>
        <v>2649</v>
      </c>
      <c r="D54" s="20">
        <f t="shared" si="14"/>
        <v>4289</v>
      </c>
      <c r="E54" s="20">
        <f t="shared" si="14"/>
        <v>4301</v>
      </c>
      <c r="F54" s="20">
        <f t="shared" si="14"/>
        <v>3678</v>
      </c>
      <c r="G54" s="20">
        <f t="shared" si="14"/>
        <v>2906</v>
      </c>
      <c r="H54" s="20">
        <f t="shared" si="14"/>
        <v>1991</v>
      </c>
      <c r="I54" s="20">
        <f t="shared" si="14"/>
        <v>1365</v>
      </c>
      <c r="J54" s="20">
        <f t="shared" si="14"/>
        <v>866</v>
      </c>
      <c r="K54" s="20">
        <f t="shared" si="14"/>
        <v>467</v>
      </c>
      <c r="L54" s="20">
        <f t="shared" si="14"/>
        <v>709</v>
      </c>
      <c r="M54" s="21">
        <f>SUM(M50:M53)</f>
        <v>26038</v>
      </c>
      <c r="N54" s="8"/>
      <c r="O54" s="36">
        <f t="shared" si="1"/>
        <v>5466</v>
      </c>
      <c r="P54" s="81">
        <f t="shared" si="4"/>
        <v>8590</v>
      </c>
      <c r="Q54" s="66">
        <f t="shared" si="5"/>
        <v>11982</v>
      </c>
      <c r="R54" s="37">
        <f t="shared" si="2"/>
        <v>20572</v>
      </c>
    </row>
    <row r="55" spans="1:18" ht="12">
      <c r="A55" s="26" t="s">
        <v>64</v>
      </c>
      <c r="B55" s="92">
        <v>2228</v>
      </c>
      <c r="C55" s="92">
        <v>2266</v>
      </c>
      <c r="D55" s="92">
        <v>2968</v>
      </c>
      <c r="E55" s="92">
        <v>2765</v>
      </c>
      <c r="F55" s="92">
        <v>2462</v>
      </c>
      <c r="G55" s="92">
        <v>1857</v>
      </c>
      <c r="H55" s="92">
        <v>1388</v>
      </c>
      <c r="I55" s="92">
        <v>755</v>
      </c>
      <c r="J55" s="92">
        <v>417</v>
      </c>
      <c r="K55" s="92">
        <v>218</v>
      </c>
      <c r="L55" s="92">
        <v>254</v>
      </c>
      <c r="M55" s="27">
        <f aca="true" t="shared" si="15" ref="M55:M61">SUM(B55:L55)</f>
        <v>17578</v>
      </c>
      <c r="N55" s="8"/>
      <c r="O55" s="34">
        <f t="shared" si="1"/>
        <v>4494</v>
      </c>
      <c r="P55" s="79">
        <f t="shared" si="4"/>
        <v>5733</v>
      </c>
      <c r="Q55" s="64">
        <f t="shared" si="5"/>
        <v>7351</v>
      </c>
      <c r="R55" s="35">
        <f t="shared" si="2"/>
        <v>13084</v>
      </c>
    </row>
    <row r="56" spans="1:18" ht="12">
      <c r="A56" s="14" t="s">
        <v>65</v>
      </c>
      <c r="B56" s="93">
        <v>481</v>
      </c>
      <c r="C56" s="93">
        <v>510</v>
      </c>
      <c r="D56" s="93">
        <v>769</v>
      </c>
      <c r="E56" s="93">
        <v>836</v>
      </c>
      <c r="F56" s="93">
        <v>640</v>
      </c>
      <c r="G56" s="93">
        <v>540</v>
      </c>
      <c r="H56" s="93">
        <v>400</v>
      </c>
      <c r="I56" s="93">
        <v>256</v>
      </c>
      <c r="J56" s="93">
        <v>156</v>
      </c>
      <c r="K56" s="93">
        <v>86</v>
      </c>
      <c r="L56" s="93">
        <v>97</v>
      </c>
      <c r="M56" s="17">
        <f t="shared" si="15"/>
        <v>4771</v>
      </c>
      <c r="N56" s="8"/>
      <c r="O56" s="22">
        <f t="shared" si="1"/>
        <v>991</v>
      </c>
      <c r="P56" s="80">
        <f t="shared" si="4"/>
        <v>1605</v>
      </c>
      <c r="Q56" s="65">
        <f t="shared" si="5"/>
        <v>2175</v>
      </c>
      <c r="R56" s="23">
        <f t="shared" si="2"/>
        <v>3780</v>
      </c>
    </row>
    <row r="57" spans="1:18" ht="12">
      <c r="A57" s="14" t="s">
        <v>66</v>
      </c>
      <c r="B57" s="93">
        <v>1058</v>
      </c>
      <c r="C57" s="93">
        <v>1097</v>
      </c>
      <c r="D57" s="93">
        <v>1564</v>
      </c>
      <c r="E57" s="93">
        <v>1656</v>
      </c>
      <c r="F57" s="93">
        <v>1463</v>
      </c>
      <c r="G57" s="93">
        <v>1199</v>
      </c>
      <c r="H57" s="93">
        <v>906</v>
      </c>
      <c r="I57" s="93">
        <v>556</v>
      </c>
      <c r="J57" s="93">
        <v>349</v>
      </c>
      <c r="K57" s="93">
        <v>186</v>
      </c>
      <c r="L57" s="93">
        <v>226</v>
      </c>
      <c r="M57" s="17">
        <f t="shared" si="15"/>
        <v>10260</v>
      </c>
      <c r="N57" s="8"/>
      <c r="O57" s="22">
        <f t="shared" si="1"/>
        <v>2155</v>
      </c>
      <c r="P57" s="80">
        <f t="shared" si="4"/>
        <v>3220</v>
      </c>
      <c r="Q57" s="65">
        <f t="shared" si="5"/>
        <v>4885</v>
      </c>
      <c r="R57" s="23">
        <f t="shared" si="2"/>
        <v>8105</v>
      </c>
    </row>
    <row r="58" spans="1:18" ht="12">
      <c r="A58" s="14" t="s">
        <v>67</v>
      </c>
      <c r="B58" s="93">
        <v>5336</v>
      </c>
      <c r="C58" s="93">
        <v>5982</v>
      </c>
      <c r="D58" s="93">
        <v>7404</v>
      </c>
      <c r="E58" s="93">
        <v>7130</v>
      </c>
      <c r="F58" s="93">
        <v>6034</v>
      </c>
      <c r="G58" s="93">
        <v>4947</v>
      </c>
      <c r="H58" s="93">
        <v>3409</v>
      </c>
      <c r="I58" s="93">
        <v>1910</v>
      </c>
      <c r="J58" s="93">
        <v>1106</v>
      </c>
      <c r="K58" s="93">
        <v>670</v>
      </c>
      <c r="L58" s="93">
        <v>701</v>
      </c>
      <c r="M58" s="17">
        <f t="shared" si="15"/>
        <v>44629</v>
      </c>
      <c r="N58" s="8"/>
      <c r="O58" s="22">
        <f t="shared" si="1"/>
        <v>11318</v>
      </c>
      <c r="P58" s="80">
        <f t="shared" si="4"/>
        <v>14534</v>
      </c>
      <c r="Q58" s="65">
        <f t="shared" si="5"/>
        <v>18777</v>
      </c>
      <c r="R58" s="23">
        <f t="shared" si="2"/>
        <v>33311</v>
      </c>
    </row>
    <row r="59" spans="1:18" ht="12">
      <c r="A59" s="14" t="s">
        <v>68</v>
      </c>
      <c r="B59" s="93">
        <v>1252</v>
      </c>
      <c r="C59" s="93">
        <v>1667</v>
      </c>
      <c r="D59" s="93">
        <v>2549</v>
      </c>
      <c r="E59" s="93">
        <v>2979</v>
      </c>
      <c r="F59" s="93">
        <v>2334</v>
      </c>
      <c r="G59" s="93">
        <v>1801</v>
      </c>
      <c r="H59" s="93">
        <v>1330</v>
      </c>
      <c r="I59" s="93">
        <v>714</v>
      </c>
      <c r="J59" s="93">
        <v>427</v>
      </c>
      <c r="K59" s="93">
        <v>224</v>
      </c>
      <c r="L59" s="93">
        <v>268</v>
      </c>
      <c r="M59" s="17">
        <f t="shared" si="15"/>
        <v>15545</v>
      </c>
      <c r="N59" s="8"/>
      <c r="O59" s="22">
        <f t="shared" si="1"/>
        <v>2919</v>
      </c>
      <c r="P59" s="80">
        <f t="shared" si="4"/>
        <v>5528</v>
      </c>
      <c r="Q59" s="65">
        <f t="shared" si="5"/>
        <v>7098</v>
      </c>
      <c r="R59" s="23">
        <f t="shared" si="2"/>
        <v>12626</v>
      </c>
    </row>
    <row r="60" spans="1:18" ht="12">
      <c r="A60" s="14" t="s">
        <v>69</v>
      </c>
      <c r="B60" s="93">
        <v>1708</v>
      </c>
      <c r="C60" s="93">
        <v>2018</v>
      </c>
      <c r="D60" s="93">
        <v>2750</v>
      </c>
      <c r="E60" s="93">
        <v>2702</v>
      </c>
      <c r="F60" s="93">
        <v>2377</v>
      </c>
      <c r="G60" s="93">
        <v>1969</v>
      </c>
      <c r="H60" s="93">
        <v>1521</v>
      </c>
      <c r="I60" s="93">
        <v>923</v>
      </c>
      <c r="J60" s="93">
        <v>584</v>
      </c>
      <c r="K60" s="93">
        <v>302</v>
      </c>
      <c r="L60" s="93">
        <v>414</v>
      </c>
      <c r="M60" s="17">
        <f t="shared" si="15"/>
        <v>17268</v>
      </c>
      <c r="N60" s="8"/>
      <c r="O60" s="22">
        <f t="shared" si="1"/>
        <v>3726</v>
      </c>
      <c r="P60" s="80">
        <f t="shared" si="4"/>
        <v>5452</v>
      </c>
      <c r="Q60" s="65">
        <f t="shared" si="5"/>
        <v>8090</v>
      </c>
      <c r="R60" s="23">
        <f t="shared" si="2"/>
        <v>13542</v>
      </c>
    </row>
    <row r="61" spans="1:18" ht="12">
      <c r="A61" s="14" t="s">
        <v>70</v>
      </c>
      <c r="B61" s="93">
        <v>2136</v>
      </c>
      <c r="C61" s="93">
        <v>2437</v>
      </c>
      <c r="D61" s="93">
        <v>2914</v>
      </c>
      <c r="E61" s="93">
        <v>2823</v>
      </c>
      <c r="F61" s="93">
        <v>2272</v>
      </c>
      <c r="G61" s="93">
        <v>1740</v>
      </c>
      <c r="H61" s="93">
        <v>1297</v>
      </c>
      <c r="I61" s="93">
        <v>678</v>
      </c>
      <c r="J61" s="93">
        <v>400</v>
      </c>
      <c r="K61" s="93">
        <v>206</v>
      </c>
      <c r="L61" s="93">
        <v>260</v>
      </c>
      <c r="M61" s="17">
        <f t="shared" si="15"/>
        <v>17163</v>
      </c>
      <c r="N61" s="8"/>
      <c r="O61" s="22">
        <f t="shared" si="1"/>
        <v>4573</v>
      </c>
      <c r="P61" s="80">
        <f t="shared" si="4"/>
        <v>5737</v>
      </c>
      <c r="Q61" s="65">
        <f t="shared" si="5"/>
        <v>6853</v>
      </c>
      <c r="R61" s="23">
        <f t="shared" si="2"/>
        <v>12590</v>
      </c>
    </row>
    <row r="62" spans="1:18" ht="12.75" thickBot="1">
      <c r="A62" s="28" t="s">
        <v>102</v>
      </c>
      <c r="B62" s="20">
        <f aca="true" t="shared" si="16" ref="B62:L62">SUM(B55:B61)</f>
        <v>14199</v>
      </c>
      <c r="C62" s="20">
        <f t="shared" si="16"/>
        <v>15977</v>
      </c>
      <c r="D62" s="20">
        <f t="shared" si="16"/>
        <v>20918</v>
      </c>
      <c r="E62" s="20">
        <f t="shared" si="16"/>
        <v>20891</v>
      </c>
      <c r="F62" s="20">
        <f t="shared" si="16"/>
        <v>17582</v>
      </c>
      <c r="G62" s="20">
        <f t="shared" si="16"/>
        <v>14053</v>
      </c>
      <c r="H62" s="20">
        <f t="shared" si="16"/>
        <v>10251</v>
      </c>
      <c r="I62" s="20">
        <f t="shared" si="16"/>
        <v>5792</v>
      </c>
      <c r="J62" s="20">
        <f t="shared" si="16"/>
        <v>3439</v>
      </c>
      <c r="K62" s="20">
        <f t="shared" si="16"/>
        <v>1892</v>
      </c>
      <c r="L62" s="20">
        <f t="shared" si="16"/>
        <v>2220</v>
      </c>
      <c r="M62" s="21">
        <f>SUM(M55:M61)</f>
        <v>127214</v>
      </c>
      <c r="N62" s="8"/>
      <c r="O62" s="36">
        <f t="shared" si="1"/>
        <v>30176</v>
      </c>
      <c r="P62" s="81">
        <f t="shared" si="4"/>
        <v>41809</v>
      </c>
      <c r="Q62" s="66">
        <f t="shared" si="5"/>
        <v>55229</v>
      </c>
      <c r="R62" s="37">
        <f t="shared" si="2"/>
        <v>97038</v>
      </c>
    </row>
    <row r="63" spans="1:18" ht="12.75" thickBot="1">
      <c r="A63" s="41" t="s">
        <v>71</v>
      </c>
      <c r="B63" s="102">
        <v>378</v>
      </c>
      <c r="C63" s="103">
        <v>481</v>
      </c>
      <c r="D63" s="103">
        <v>871</v>
      </c>
      <c r="E63" s="103">
        <v>1011</v>
      </c>
      <c r="F63" s="103">
        <v>729</v>
      </c>
      <c r="G63" s="103">
        <v>536</v>
      </c>
      <c r="H63" s="103">
        <v>419</v>
      </c>
      <c r="I63" s="103">
        <v>264</v>
      </c>
      <c r="J63" s="103">
        <v>156</v>
      </c>
      <c r="K63" s="103">
        <v>76</v>
      </c>
      <c r="L63" s="104">
        <v>151</v>
      </c>
      <c r="M63" s="19">
        <f>SUM(B63:L63)</f>
        <v>5072</v>
      </c>
      <c r="N63" s="8"/>
      <c r="O63" s="32">
        <f t="shared" si="1"/>
        <v>859</v>
      </c>
      <c r="P63" s="76">
        <f t="shared" si="4"/>
        <v>1882</v>
      </c>
      <c r="Q63" s="72">
        <f t="shared" si="5"/>
        <v>2331</v>
      </c>
      <c r="R63" s="73">
        <f t="shared" si="2"/>
        <v>4213</v>
      </c>
    </row>
    <row r="64" spans="1:18" ht="13.5" thickBot="1" thickTop="1">
      <c r="A64" s="85" t="s">
        <v>104</v>
      </c>
      <c r="B64" s="86">
        <f>B7+B16+B26+B31+B36+B43+B49+B54+B62+B63</f>
        <v>244969</v>
      </c>
      <c r="C64" s="44">
        <f aca="true" t="shared" si="17" ref="C64:L64">C7+C16+C26+C31+C36+C43+C49+C54+C62+C63</f>
        <v>235777</v>
      </c>
      <c r="D64" s="44">
        <f t="shared" si="17"/>
        <v>239420</v>
      </c>
      <c r="E64" s="44">
        <f t="shared" si="17"/>
        <v>225617</v>
      </c>
      <c r="F64" s="44">
        <f t="shared" si="17"/>
        <v>185285</v>
      </c>
      <c r="G64" s="44">
        <f t="shared" si="17"/>
        <v>147303</v>
      </c>
      <c r="H64" s="44">
        <f t="shared" si="17"/>
        <v>103523</v>
      </c>
      <c r="I64" s="44">
        <f t="shared" si="17"/>
        <v>62806</v>
      </c>
      <c r="J64" s="44">
        <f t="shared" si="17"/>
        <v>39158</v>
      </c>
      <c r="K64" s="44">
        <f t="shared" si="17"/>
        <v>21730</v>
      </c>
      <c r="L64" s="87">
        <f t="shared" si="17"/>
        <v>26047</v>
      </c>
      <c r="M64" s="84">
        <f>M7+M16+M26+M31+M36+M43+M49+M54+M62+M63</f>
        <v>1531635</v>
      </c>
      <c r="N64" s="9"/>
      <c r="O64" s="24">
        <f>SUM(B64:C64)</f>
        <v>480746</v>
      </c>
      <c r="P64" s="82">
        <f t="shared" si="4"/>
        <v>465037</v>
      </c>
      <c r="Q64" s="67">
        <f t="shared" si="5"/>
        <v>585852</v>
      </c>
      <c r="R64" s="25">
        <f t="shared" si="2"/>
        <v>1050889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134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135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164264</v>
      </c>
      <c r="C7" s="91">
        <v>154039</v>
      </c>
      <c r="D7" s="91">
        <v>123053</v>
      </c>
      <c r="E7" s="91">
        <v>112610</v>
      </c>
      <c r="F7" s="91">
        <v>88215</v>
      </c>
      <c r="G7" s="91">
        <v>71710</v>
      </c>
      <c r="H7" s="91">
        <v>51496</v>
      </c>
      <c r="I7" s="91">
        <v>31715</v>
      </c>
      <c r="J7" s="91">
        <v>19622</v>
      </c>
      <c r="K7" s="91">
        <v>11312</v>
      </c>
      <c r="L7" s="91">
        <v>13502</v>
      </c>
      <c r="M7" s="42">
        <f>SUM(B7:L7)</f>
        <v>841538</v>
      </c>
      <c r="N7" s="8"/>
      <c r="O7" s="32">
        <f>SUM(B7:C7)</f>
        <v>318303</v>
      </c>
      <c r="P7" s="76">
        <f>SUM(D7:E7)</f>
        <v>235663</v>
      </c>
      <c r="Q7" s="62">
        <f>SUM(F7:L7)</f>
        <v>287572</v>
      </c>
      <c r="R7" s="69">
        <f>SUM(P7:Q7)</f>
        <v>523235</v>
      </c>
    </row>
    <row r="8" spans="1:18" ht="13.5" thickBot="1" thickTop="1">
      <c r="A8" s="29" t="s">
        <v>103</v>
      </c>
      <c r="B8" s="30">
        <f aca="true" t="shared" si="0" ref="B8:L8">SUM(B64,-B7)</f>
        <v>81772</v>
      </c>
      <c r="C8" s="30">
        <f t="shared" si="0"/>
        <v>82241</v>
      </c>
      <c r="D8" s="30">
        <f t="shared" si="0"/>
        <v>113512</v>
      </c>
      <c r="E8" s="30">
        <f t="shared" si="0"/>
        <v>113810</v>
      </c>
      <c r="F8" s="30">
        <f t="shared" si="0"/>
        <v>95966</v>
      </c>
      <c r="G8" s="30">
        <f t="shared" si="0"/>
        <v>75000</v>
      </c>
      <c r="H8" s="30">
        <f t="shared" si="0"/>
        <v>52758</v>
      </c>
      <c r="I8" s="30">
        <f t="shared" si="0"/>
        <v>31277</v>
      </c>
      <c r="J8" s="30">
        <f t="shared" si="0"/>
        <v>19390</v>
      </c>
      <c r="K8" s="30">
        <f t="shared" si="0"/>
        <v>10436</v>
      </c>
      <c r="L8" s="30">
        <f t="shared" si="0"/>
        <v>12417</v>
      </c>
      <c r="M8" s="31">
        <f>SUM(M64,-M7)</f>
        <v>688579</v>
      </c>
      <c r="N8" s="8"/>
      <c r="O8" s="32">
        <f aca="true" t="shared" si="1" ref="O8:O63">SUM(B8:C8)</f>
        <v>164013</v>
      </c>
      <c r="P8" s="77">
        <f>SUM(D8:E8)</f>
        <v>227322</v>
      </c>
      <c r="Q8" s="63">
        <f>SUM(F8:L8)</f>
        <v>297244</v>
      </c>
      <c r="R8" s="33">
        <f aca="true" t="shared" si="2" ref="R8:R64">SUM(P8:Q8)</f>
        <v>524566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2057</v>
      </c>
      <c r="C10" s="92">
        <v>2152</v>
      </c>
      <c r="D10" s="92">
        <v>2440</v>
      </c>
      <c r="E10" s="92">
        <v>2414</v>
      </c>
      <c r="F10" s="92">
        <v>1879</v>
      </c>
      <c r="G10" s="92">
        <v>1389</v>
      </c>
      <c r="H10" s="92">
        <v>971</v>
      </c>
      <c r="I10" s="92">
        <v>515</v>
      </c>
      <c r="J10" s="92">
        <v>365</v>
      </c>
      <c r="K10" s="92">
        <v>202</v>
      </c>
      <c r="L10" s="92">
        <v>203</v>
      </c>
      <c r="M10" s="27">
        <f aca="true" t="shared" si="3" ref="M10:M15">SUM(B10:L10)</f>
        <v>14587</v>
      </c>
      <c r="N10" s="8"/>
      <c r="O10" s="34">
        <f t="shared" si="1"/>
        <v>4209</v>
      </c>
      <c r="P10" s="79">
        <f aca="true" t="shared" si="4" ref="P10:P64">SUM(D10:E10)</f>
        <v>4854</v>
      </c>
      <c r="Q10" s="64">
        <f aca="true" t="shared" si="5" ref="Q10:Q64">SUM(F10:L10)</f>
        <v>5524</v>
      </c>
      <c r="R10" s="35">
        <f t="shared" si="2"/>
        <v>10378</v>
      </c>
    </row>
    <row r="11" spans="1:18" ht="12">
      <c r="A11" s="14" t="s">
        <v>27</v>
      </c>
      <c r="B11" s="93">
        <v>7964</v>
      </c>
      <c r="C11" s="93">
        <v>8111</v>
      </c>
      <c r="D11" s="93">
        <v>7461</v>
      </c>
      <c r="E11" s="93">
        <v>6835</v>
      </c>
      <c r="F11" s="93">
        <v>5768</v>
      </c>
      <c r="G11" s="93">
        <v>4482</v>
      </c>
      <c r="H11" s="93">
        <v>3393</v>
      </c>
      <c r="I11" s="93">
        <v>1913</v>
      </c>
      <c r="J11" s="93">
        <v>1173</v>
      </c>
      <c r="K11" s="93">
        <v>698</v>
      </c>
      <c r="L11" s="93">
        <v>792</v>
      </c>
      <c r="M11" s="17">
        <f t="shared" si="3"/>
        <v>48590</v>
      </c>
      <c r="N11" s="8"/>
      <c r="O11" s="22">
        <f t="shared" si="1"/>
        <v>16075</v>
      </c>
      <c r="P11" s="80">
        <f>SUM(D11:E11)</f>
        <v>14296</v>
      </c>
      <c r="Q11" s="65">
        <f t="shared" si="5"/>
        <v>18219</v>
      </c>
      <c r="R11" s="23">
        <f t="shared" si="2"/>
        <v>32515</v>
      </c>
    </row>
    <row r="12" spans="1:18" ht="12">
      <c r="A12" s="14" t="s">
        <v>28</v>
      </c>
      <c r="B12" s="93">
        <v>3352</v>
      </c>
      <c r="C12" s="93">
        <v>3111</v>
      </c>
      <c r="D12" s="93">
        <v>3962</v>
      </c>
      <c r="E12" s="93">
        <v>4152</v>
      </c>
      <c r="F12" s="93">
        <v>3252</v>
      </c>
      <c r="G12" s="93">
        <v>2708</v>
      </c>
      <c r="H12" s="93">
        <v>2033</v>
      </c>
      <c r="I12" s="93">
        <v>1156</v>
      </c>
      <c r="J12" s="93">
        <v>704</v>
      </c>
      <c r="K12" s="93">
        <v>399</v>
      </c>
      <c r="L12" s="93">
        <v>565</v>
      </c>
      <c r="M12" s="17">
        <f t="shared" si="3"/>
        <v>25394</v>
      </c>
      <c r="N12" s="8"/>
      <c r="O12" s="22">
        <f t="shared" si="1"/>
        <v>6463</v>
      </c>
      <c r="P12" s="80">
        <f t="shared" si="4"/>
        <v>8114</v>
      </c>
      <c r="Q12" s="65">
        <f t="shared" si="5"/>
        <v>10817</v>
      </c>
      <c r="R12" s="23">
        <f t="shared" si="2"/>
        <v>18931</v>
      </c>
    </row>
    <row r="13" spans="1:18" ht="12">
      <c r="A13" s="14" t="s">
        <v>29</v>
      </c>
      <c r="B13" s="93">
        <v>788</v>
      </c>
      <c r="C13" s="93">
        <v>670</v>
      </c>
      <c r="D13" s="93">
        <v>984</v>
      </c>
      <c r="E13" s="93">
        <v>1121</v>
      </c>
      <c r="F13" s="93">
        <v>900</v>
      </c>
      <c r="G13" s="93">
        <v>730</v>
      </c>
      <c r="H13" s="93">
        <v>469</v>
      </c>
      <c r="I13" s="93">
        <v>317</v>
      </c>
      <c r="J13" s="93">
        <v>188</v>
      </c>
      <c r="K13" s="93">
        <v>100</v>
      </c>
      <c r="L13" s="93">
        <v>123</v>
      </c>
      <c r="M13" s="17">
        <f t="shared" si="3"/>
        <v>6390</v>
      </c>
      <c r="N13" s="8"/>
      <c r="O13" s="22">
        <f t="shared" si="1"/>
        <v>1458</v>
      </c>
      <c r="P13" s="80">
        <f t="shared" si="4"/>
        <v>2105</v>
      </c>
      <c r="Q13" s="65">
        <f t="shared" si="5"/>
        <v>2827</v>
      </c>
      <c r="R13" s="23">
        <f t="shared" si="2"/>
        <v>4932</v>
      </c>
    </row>
    <row r="14" spans="1:18" ht="12">
      <c r="A14" s="14" t="s">
        <v>30</v>
      </c>
      <c r="B14" s="93">
        <v>1263</v>
      </c>
      <c r="C14" s="93">
        <v>1224</v>
      </c>
      <c r="D14" s="93">
        <v>2028</v>
      </c>
      <c r="E14" s="93">
        <v>2384</v>
      </c>
      <c r="F14" s="93">
        <v>2202</v>
      </c>
      <c r="G14" s="93">
        <v>1686</v>
      </c>
      <c r="H14" s="93">
        <v>1304</v>
      </c>
      <c r="I14" s="93">
        <v>796</v>
      </c>
      <c r="J14" s="93">
        <v>560</v>
      </c>
      <c r="K14" s="93">
        <v>325</v>
      </c>
      <c r="L14" s="93">
        <v>401</v>
      </c>
      <c r="M14" s="17">
        <f t="shared" si="3"/>
        <v>14173</v>
      </c>
      <c r="N14" s="8"/>
      <c r="O14" s="22">
        <f t="shared" si="1"/>
        <v>2487</v>
      </c>
      <c r="P14" s="80">
        <f t="shared" si="4"/>
        <v>4412</v>
      </c>
      <c r="Q14" s="65">
        <f t="shared" si="5"/>
        <v>7274</v>
      </c>
      <c r="R14" s="23">
        <f t="shared" si="2"/>
        <v>11686</v>
      </c>
    </row>
    <row r="15" spans="1:18" ht="12">
      <c r="A15" s="14" t="s">
        <v>31</v>
      </c>
      <c r="B15" s="93">
        <v>2147</v>
      </c>
      <c r="C15" s="93">
        <v>2180</v>
      </c>
      <c r="D15" s="93">
        <v>2825</v>
      </c>
      <c r="E15" s="93">
        <v>2779</v>
      </c>
      <c r="F15" s="93">
        <v>2468</v>
      </c>
      <c r="G15" s="93">
        <v>2157</v>
      </c>
      <c r="H15" s="93">
        <v>1565</v>
      </c>
      <c r="I15" s="93">
        <v>996</v>
      </c>
      <c r="J15" s="93">
        <v>636</v>
      </c>
      <c r="K15" s="93">
        <v>286</v>
      </c>
      <c r="L15" s="93">
        <v>455</v>
      </c>
      <c r="M15" s="17">
        <f t="shared" si="3"/>
        <v>18494</v>
      </c>
      <c r="N15" s="8"/>
      <c r="O15" s="22">
        <f t="shared" si="1"/>
        <v>4327</v>
      </c>
      <c r="P15" s="80">
        <f t="shared" si="4"/>
        <v>5604</v>
      </c>
      <c r="Q15" s="65">
        <f t="shared" si="5"/>
        <v>8563</v>
      </c>
      <c r="R15" s="23">
        <f t="shared" si="2"/>
        <v>14167</v>
      </c>
    </row>
    <row r="16" spans="1:18" ht="12.75" thickBot="1">
      <c r="A16" s="28" t="s">
        <v>95</v>
      </c>
      <c r="B16" s="20">
        <f aca="true" t="shared" si="6" ref="B16:L16">SUM(B10:B15)</f>
        <v>17571</v>
      </c>
      <c r="C16" s="20">
        <f t="shared" si="6"/>
        <v>17448</v>
      </c>
      <c r="D16" s="20">
        <f t="shared" si="6"/>
        <v>19700</v>
      </c>
      <c r="E16" s="20">
        <f t="shared" si="6"/>
        <v>19685</v>
      </c>
      <c r="F16" s="20">
        <f t="shared" si="6"/>
        <v>16469</v>
      </c>
      <c r="G16" s="20">
        <f t="shared" si="6"/>
        <v>13152</v>
      </c>
      <c r="H16" s="20">
        <f t="shared" si="6"/>
        <v>9735</v>
      </c>
      <c r="I16" s="20">
        <f t="shared" si="6"/>
        <v>5693</v>
      </c>
      <c r="J16" s="20">
        <f t="shared" si="6"/>
        <v>3626</v>
      </c>
      <c r="K16" s="20">
        <f t="shared" si="6"/>
        <v>2010</v>
      </c>
      <c r="L16" s="20">
        <f t="shared" si="6"/>
        <v>2539</v>
      </c>
      <c r="M16" s="21">
        <f>SUM(M10:M15)</f>
        <v>127628</v>
      </c>
      <c r="N16" s="8"/>
      <c r="O16" s="36">
        <f t="shared" si="1"/>
        <v>35019</v>
      </c>
      <c r="P16" s="81">
        <f t="shared" si="4"/>
        <v>39385</v>
      </c>
      <c r="Q16" s="66">
        <f t="shared" si="5"/>
        <v>53224</v>
      </c>
      <c r="R16" s="37">
        <f t="shared" si="2"/>
        <v>92609</v>
      </c>
    </row>
    <row r="17" spans="1:18" ht="12">
      <c r="A17" s="26" t="s">
        <v>32</v>
      </c>
      <c r="B17" s="92">
        <v>3801</v>
      </c>
      <c r="C17" s="92">
        <v>3366</v>
      </c>
      <c r="D17" s="92">
        <v>5398</v>
      </c>
      <c r="E17" s="92">
        <v>5264</v>
      </c>
      <c r="F17" s="92">
        <v>4558</v>
      </c>
      <c r="G17" s="92">
        <v>3375</v>
      </c>
      <c r="H17" s="92">
        <v>2175</v>
      </c>
      <c r="I17" s="92">
        <v>1397</v>
      </c>
      <c r="J17" s="92">
        <v>899</v>
      </c>
      <c r="K17" s="92">
        <v>469</v>
      </c>
      <c r="L17" s="92">
        <v>597</v>
      </c>
      <c r="M17" s="27">
        <f>SUM(B17:L17)</f>
        <v>31299</v>
      </c>
      <c r="N17" s="8"/>
      <c r="O17" s="34">
        <f t="shared" si="1"/>
        <v>7167</v>
      </c>
      <c r="P17" s="79">
        <f t="shared" si="4"/>
        <v>10662</v>
      </c>
      <c r="Q17" s="64">
        <f t="shared" si="5"/>
        <v>13470</v>
      </c>
      <c r="R17" s="35">
        <f t="shared" si="2"/>
        <v>24132</v>
      </c>
    </row>
    <row r="18" spans="1:18" ht="12">
      <c r="A18" s="14" t="s">
        <v>33</v>
      </c>
      <c r="B18" s="93">
        <v>6734</v>
      </c>
      <c r="C18" s="93">
        <v>6361</v>
      </c>
      <c r="D18" s="93">
        <v>9837</v>
      </c>
      <c r="E18" s="93">
        <v>9677</v>
      </c>
      <c r="F18" s="93">
        <v>7865</v>
      </c>
      <c r="G18" s="93">
        <v>6249</v>
      </c>
      <c r="H18" s="93">
        <v>4051</v>
      </c>
      <c r="I18" s="93">
        <v>2425</v>
      </c>
      <c r="J18" s="93">
        <v>1589</v>
      </c>
      <c r="K18" s="93">
        <v>846</v>
      </c>
      <c r="L18" s="93">
        <v>874</v>
      </c>
      <c r="M18" s="17">
        <f aca="true" t="shared" si="7" ref="M18:M25">SUM(B18:L18)</f>
        <v>56508</v>
      </c>
      <c r="N18" s="8"/>
      <c r="O18" s="22">
        <f t="shared" si="1"/>
        <v>13095</v>
      </c>
      <c r="P18" s="80">
        <f t="shared" si="4"/>
        <v>19514</v>
      </c>
      <c r="Q18" s="65">
        <f t="shared" si="5"/>
        <v>23899</v>
      </c>
      <c r="R18" s="23">
        <f t="shared" si="2"/>
        <v>43413</v>
      </c>
    </row>
    <row r="19" spans="1:18" ht="12">
      <c r="A19" s="14" t="s">
        <v>34</v>
      </c>
      <c r="B19" s="93">
        <v>5068</v>
      </c>
      <c r="C19" s="93">
        <v>4904</v>
      </c>
      <c r="D19" s="93">
        <v>7012</v>
      </c>
      <c r="E19" s="93">
        <v>6917</v>
      </c>
      <c r="F19" s="93">
        <v>6006</v>
      </c>
      <c r="G19" s="93">
        <v>4280</v>
      </c>
      <c r="H19" s="93">
        <v>3102</v>
      </c>
      <c r="I19" s="93">
        <v>1770</v>
      </c>
      <c r="J19" s="93">
        <v>1007</v>
      </c>
      <c r="K19" s="93">
        <v>541</v>
      </c>
      <c r="L19" s="93">
        <v>605</v>
      </c>
      <c r="M19" s="17">
        <f t="shared" si="7"/>
        <v>41212</v>
      </c>
      <c r="N19" s="8"/>
      <c r="O19" s="22">
        <f t="shared" si="1"/>
        <v>9972</v>
      </c>
      <c r="P19" s="80">
        <f t="shared" si="4"/>
        <v>13929</v>
      </c>
      <c r="Q19" s="65">
        <f t="shared" si="5"/>
        <v>17311</v>
      </c>
      <c r="R19" s="23">
        <f t="shared" si="2"/>
        <v>31240</v>
      </c>
    </row>
    <row r="20" spans="1:18" ht="12">
      <c r="A20" s="14" t="s">
        <v>35</v>
      </c>
      <c r="B20" s="93">
        <v>1546</v>
      </c>
      <c r="C20" s="93">
        <v>1624</v>
      </c>
      <c r="D20" s="93">
        <v>2282</v>
      </c>
      <c r="E20" s="93">
        <v>2347</v>
      </c>
      <c r="F20" s="93">
        <v>2051</v>
      </c>
      <c r="G20" s="93">
        <v>1488</v>
      </c>
      <c r="H20" s="93">
        <v>1148</v>
      </c>
      <c r="I20" s="93">
        <v>699</v>
      </c>
      <c r="J20" s="93">
        <v>455</v>
      </c>
      <c r="K20" s="93">
        <v>266</v>
      </c>
      <c r="L20" s="93">
        <v>325</v>
      </c>
      <c r="M20" s="17">
        <f t="shared" si="7"/>
        <v>14231</v>
      </c>
      <c r="N20" s="8"/>
      <c r="O20" s="22">
        <f t="shared" si="1"/>
        <v>3170</v>
      </c>
      <c r="P20" s="80">
        <f t="shared" si="4"/>
        <v>4629</v>
      </c>
      <c r="Q20" s="65">
        <f t="shared" si="5"/>
        <v>6432</v>
      </c>
      <c r="R20" s="23">
        <f t="shared" si="2"/>
        <v>11061</v>
      </c>
    </row>
    <row r="21" spans="1:18" ht="12">
      <c r="A21" s="14" t="s">
        <v>36</v>
      </c>
      <c r="B21" s="93">
        <v>4805</v>
      </c>
      <c r="C21" s="93">
        <v>4700</v>
      </c>
      <c r="D21" s="93">
        <v>6880</v>
      </c>
      <c r="E21" s="93">
        <v>6929</v>
      </c>
      <c r="F21" s="93">
        <v>5958</v>
      </c>
      <c r="G21" s="93">
        <v>4729</v>
      </c>
      <c r="H21" s="93">
        <v>3256</v>
      </c>
      <c r="I21" s="93">
        <v>2009</v>
      </c>
      <c r="J21" s="93">
        <v>1261</v>
      </c>
      <c r="K21" s="93">
        <v>644</v>
      </c>
      <c r="L21" s="93">
        <v>895</v>
      </c>
      <c r="M21" s="17">
        <f t="shared" si="7"/>
        <v>42066</v>
      </c>
      <c r="N21" s="8"/>
      <c r="O21" s="22">
        <f t="shared" si="1"/>
        <v>9505</v>
      </c>
      <c r="P21" s="80">
        <f t="shared" si="4"/>
        <v>13809</v>
      </c>
      <c r="Q21" s="65">
        <f t="shared" si="5"/>
        <v>18752</v>
      </c>
      <c r="R21" s="23">
        <f t="shared" si="2"/>
        <v>32561</v>
      </c>
    </row>
    <row r="22" spans="1:18" ht="12">
      <c r="A22" s="14" t="s">
        <v>37</v>
      </c>
      <c r="B22" s="93">
        <v>289</v>
      </c>
      <c r="C22" s="93">
        <v>200</v>
      </c>
      <c r="D22" s="93">
        <v>363</v>
      </c>
      <c r="E22" s="93">
        <v>358</v>
      </c>
      <c r="F22" s="93">
        <v>334</v>
      </c>
      <c r="G22" s="93">
        <v>246</v>
      </c>
      <c r="H22" s="93">
        <v>137</v>
      </c>
      <c r="I22" s="93">
        <v>78</v>
      </c>
      <c r="J22" s="93">
        <v>72</v>
      </c>
      <c r="K22" s="93">
        <v>32</v>
      </c>
      <c r="L22" s="93">
        <v>49</v>
      </c>
      <c r="M22" s="17">
        <f t="shared" si="7"/>
        <v>2158</v>
      </c>
      <c r="N22" s="8"/>
      <c r="O22" s="22">
        <f t="shared" si="1"/>
        <v>489</v>
      </c>
      <c r="P22" s="80">
        <f t="shared" si="4"/>
        <v>721</v>
      </c>
      <c r="Q22" s="65">
        <f t="shared" si="5"/>
        <v>948</v>
      </c>
      <c r="R22" s="23">
        <f t="shared" si="2"/>
        <v>1669</v>
      </c>
    </row>
    <row r="23" spans="1:18" ht="12">
      <c r="A23" s="14" t="s">
        <v>38</v>
      </c>
      <c r="B23" s="93">
        <v>950</v>
      </c>
      <c r="C23" s="93">
        <v>968</v>
      </c>
      <c r="D23" s="93">
        <v>1689</v>
      </c>
      <c r="E23" s="93">
        <v>1722</v>
      </c>
      <c r="F23" s="93">
        <v>1689</v>
      </c>
      <c r="G23" s="93">
        <v>1200</v>
      </c>
      <c r="H23" s="93">
        <v>884</v>
      </c>
      <c r="I23" s="93">
        <v>548</v>
      </c>
      <c r="J23" s="93">
        <v>361</v>
      </c>
      <c r="K23" s="93">
        <v>217</v>
      </c>
      <c r="L23" s="93">
        <v>230</v>
      </c>
      <c r="M23" s="17">
        <f t="shared" si="7"/>
        <v>10458</v>
      </c>
      <c r="N23" s="8"/>
      <c r="O23" s="22">
        <f t="shared" si="1"/>
        <v>1918</v>
      </c>
      <c r="P23" s="80">
        <f t="shared" si="4"/>
        <v>3411</v>
      </c>
      <c r="Q23" s="65">
        <f t="shared" si="5"/>
        <v>5129</v>
      </c>
      <c r="R23" s="23">
        <f t="shared" si="2"/>
        <v>8540</v>
      </c>
    </row>
    <row r="24" spans="1:18" ht="12">
      <c r="A24" s="14" t="s">
        <v>39</v>
      </c>
      <c r="B24" s="93">
        <v>472</v>
      </c>
      <c r="C24" s="93">
        <v>581</v>
      </c>
      <c r="D24" s="93">
        <v>728</v>
      </c>
      <c r="E24" s="93">
        <v>774</v>
      </c>
      <c r="F24" s="93">
        <v>619</v>
      </c>
      <c r="G24" s="93">
        <v>499</v>
      </c>
      <c r="H24" s="93">
        <v>309</v>
      </c>
      <c r="I24" s="93">
        <v>202</v>
      </c>
      <c r="J24" s="93">
        <v>137</v>
      </c>
      <c r="K24" s="93">
        <v>62</v>
      </c>
      <c r="L24" s="93">
        <v>83</v>
      </c>
      <c r="M24" s="17">
        <f t="shared" si="7"/>
        <v>4466</v>
      </c>
      <c r="N24" s="8"/>
      <c r="O24" s="22">
        <f t="shared" si="1"/>
        <v>1053</v>
      </c>
      <c r="P24" s="80">
        <f t="shared" si="4"/>
        <v>1502</v>
      </c>
      <c r="Q24" s="65">
        <f t="shared" si="5"/>
        <v>1911</v>
      </c>
      <c r="R24" s="23">
        <f t="shared" si="2"/>
        <v>3413</v>
      </c>
    </row>
    <row r="25" spans="1:18" ht="12">
      <c r="A25" s="14" t="s">
        <v>40</v>
      </c>
      <c r="B25" s="93">
        <v>1717</v>
      </c>
      <c r="C25" s="93">
        <v>1776</v>
      </c>
      <c r="D25" s="93">
        <v>2728</v>
      </c>
      <c r="E25" s="93">
        <v>3131</v>
      </c>
      <c r="F25" s="93">
        <v>2526</v>
      </c>
      <c r="G25" s="93">
        <v>1867</v>
      </c>
      <c r="H25" s="93">
        <v>1252</v>
      </c>
      <c r="I25" s="93">
        <v>653</v>
      </c>
      <c r="J25" s="93">
        <v>416</v>
      </c>
      <c r="K25" s="93">
        <v>220</v>
      </c>
      <c r="L25" s="93">
        <v>271</v>
      </c>
      <c r="M25" s="17">
        <f t="shared" si="7"/>
        <v>16557</v>
      </c>
      <c r="N25" s="8"/>
      <c r="O25" s="22">
        <f t="shared" si="1"/>
        <v>3493</v>
      </c>
      <c r="P25" s="80">
        <f t="shared" si="4"/>
        <v>5859</v>
      </c>
      <c r="Q25" s="65">
        <f t="shared" si="5"/>
        <v>7205</v>
      </c>
      <c r="R25" s="23">
        <f t="shared" si="2"/>
        <v>13064</v>
      </c>
    </row>
    <row r="26" spans="1:18" ht="12.75" thickBot="1">
      <c r="A26" s="28" t="s">
        <v>96</v>
      </c>
      <c r="B26" s="20">
        <f aca="true" t="shared" si="8" ref="B26:L26">SUM(B17:B25)</f>
        <v>25382</v>
      </c>
      <c r="C26" s="20">
        <f t="shared" si="8"/>
        <v>24480</v>
      </c>
      <c r="D26" s="20">
        <f t="shared" si="8"/>
        <v>36917</v>
      </c>
      <c r="E26" s="20">
        <f t="shared" si="8"/>
        <v>37119</v>
      </c>
      <c r="F26" s="20">
        <f t="shared" si="8"/>
        <v>31606</v>
      </c>
      <c r="G26" s="20">
        <f t="shared" si="8"/>
        <v>23933</v>
      </c>
      <c r="H26" s="20">
        <f t="shared" si="8"/>
        <v>16314</v>
      </c>
      <c r="I26" s="20">
        <f t="shared" si="8"/>
        <v>9781</v>
      </c>
      <c r="J26" s="20">
        <f t="shared" si="8"/>
        <v>6197</v>
      </c>
      <c r="K26" s="20">
        <f t="shared" si="8"/>
        <v>3297</v>
      </c>
      <c r="L26" s="20">
        <f t="shared" si="8"/>
        <v>3929</v>
      </c>
      <c r="M26" s="21">
        <f>SUM(M17:M25)</f>
        <v>218955</v>
      </c>
      <c r="N26" s="8"/>
      <c r="O26" s="36">
        <f t="shared" si="1"/>
        <v>49862</v>
      </c>
      <c r="P26" s="81">
        <f t="shared" si="4"/>
        <v>74036</v>
      </c>
      <c r="Q26" s="66">
        <f t="shared" si="5"/>
        <v>95057</v>
      </c>
      <c r="R26" s="37">
        <f t="shared" si="2"/>
        <v>169093</v>
      </c>
    </row>
    <row r="27" spans="1:18" ht="12">
      <c r="A27" s="26" t="s">
        <v>41</v>
      </c>
      <c r="B27" s="92">
        <v>1037</v>
      </c>
      <c r="C27" s="92">
        <v>1194</v>
      </c>
      <c r="D27" s="92">
        <v>1746</v>
      </c>
      <c r="E27" s="92">
        <v>1697</v>
      </c>
      <c r="F27" s="92">
        <v>1540</v>
      </c>
      <c r="G27" s="92">
        <v>1241</v>
      </c>
      <c r="H27" s="92">
        <v>914</v>
      </c>
      <c r="I27" s="92">
        <v>560</v>
      </c>
      <c r="J27" s="92">
        <v>361</v>
      </c>
      <c r="K27" s="92">
        <v>164</v>
      </c>
      <c r="L27" s="92">
        <v>211</v>
      </c>
      <c r="M27" s="27">
        <f>SUM(B27:L27)</f>
        <v>10665</v>
      </c>
      <c r="N27" s="8"/>
      <c r="O27" s="34">
        <f t="shared" si="1"/>
        <v>2231</v>
      </c>
      <c r="P27" s="79">
        <f t="shared" si="4"/>
        <v>3443</v>
      </c>
      <c r="Q27" s="64">
        <f t="shared" si="5"/>
        <v>4991</v>
      </c>
      <c r="R27" s="35">
        <f t="shared" si="2"/>
        <v>8434</v>
      </c>
    </row>
    <row r="28" spans="1:18" ht="12">
      <c r="A28" s="14" t="s">
        <v>42</v>
      </c>
      <c r="B28" s="93">
        <v>246</v>
      </c>
      <c r="C28" s="93">
        <v>277</v>
      </c>
      <c r="D28" s="93">
        <v>431</v>
      </c>
      <c r="E28" s="93">
        <v>513</v>
      </c>
      <c r="F28" s="93">
        <v>418</v>
      </c>
      <c r="G28" s="93">
        <v>310</v>
      </c>
      <c r="H28" s="93">
        <v>243</v>
      </c>
      <c r="I28" s="93">
        <v>139</v>
      </c>
      <c r="J28" s="93">
        <v>91</v>
      </c>
      <c r="K28" s="93">
        <v>54</v>
      </c>
      <c r="L28" s="93">
        <v>71</v>
      </c>
      <c r="M28" s="17">
        <f>SUM(B28:L28)</f>
        <v>2793</v>
      </c>
      <c r="N28" s="8"/>
      <c r="O28" s="22">
        <f t="shared" si="1"/>
        <v>523</v>
      </c>
      <c r="P28" s="80">
        <f t="shared" si="4"/>
        <v>944</v>
      </c>
      <c r="Q28" s="65">
        <f t="shared" si="5"/>
        <v>1326</v>
      </c>
      <c r="R28" s="23">
        <f t="shared" si="2"/>
        <v>2270</v>
      </c>
    </row>
    <row r="29" spans="1:18" ht="12">
      <c r="A29" s="14" t="s">
        <v>43</v>
      </c>
      <c r="B29" s="94">
        <v>599</v>
      </c>
      <c r="C29" s="94">
        <v>555</v>
      </c>
      <c r="D29" s="94">
        <v>735</v>
      </c>
      <c r="E29" s="94">
        <v>674</v>
      </c>
      <c r="F29" s="94">
        <v>572</v>
      </c>
      <c r="G29" s="94">
        <v>490</v>
      </c>
      <c r="H29" s="94">
        <v>343</v>
      </c>
      <c r="I29" s="94">
        <v>235</v>
      </c>
      <c r="J29" s="94">
        <v>107</v>
      </c>
      <c r="K29" s="94">
        <v>53</v>
      </c>
      <c r="L29" s="94">
        <v>60</v>
      </c>
      <c r="M29" s="17">
        <f>SUM(B29:L29)</f>
        <v>4423</v>
      </c>
      <c r="N29" s="8"/>
      <c r="O29" s="22">
        <f t="shared" si="1"/>
        <v>1154</v>
      </c>
      <c r="P29" s="80">
        <f t="shared" si="4"/>
        <v>1409</v>
      </c>
      <c r="Q29" s="65">
        <f t="shared" si="5"/>
        <v>1860</v>
      </c>
      <c r="R29" s="23">
        <f t="shared" si="2"/>
        <v>3269</v>
      </c>
    </row>
    <row r="30" spans="1:18" ht="12">
      <c r="A30" s="14" t="s">
        <v>44</v>
      </c>
      <c r="B30" s="94">
        <v>167</v>
      </c>
      <c r="C30" s="94">
        <v>179</v>
      </c>
      <c r="D30" s="94">
        <v>298</v>
      </c>
      <c r="E30" s="94">
        <v>287</v>
      </c>
      <c r="F30" s="94">
        <v>235</v>
      </c>
      <c r="G30" s="94">
        <v>172</v>
      </c>
      <c r="H30" s="94">
        <v>107</v>
      </c>
      <c r="I30" s="94">
        <v>65</v>
      </c>
      <c r="J30" s="94">
        <v>39</v>
      </c>
      <c r="K30" s="94">
        <v>19</v>
      </c>
      <c r="L30" s="94">
        <v>16</v>
      </c>
      <c r="M30" s="17">
        <f>SUM(B30:L30)</f>
        <v>1584</v>
      </c>
      <c r="N30" s="8"/>
      <c r="O30" s="22">
        <f t="shared" si="1"/>
        <v>346</v>
      </c>
      <c r="P30" s="80">
        <f t="shared" si="4"/>
        <v>585</v>
      </c>
      <c r="Q30" s="65">
        <f t="shared" si="5"/>
        <v>653</v>
      </c>
      <c r="R30" s="23">
        <f t="shared" si="2"/>
        <v>1238</v>
      </c>
    </row>
    <row r="31" spans="1:18" ht="12.75" thickBot="1">
      <c r="A31" s="28" t="s">
        <v>97</v>
      </c>
      <c r="B31" s="20">
        <f aca="true" t="shared" si="9" ref="B31:L31">SUM(B27:B30)</f>
        <v>2049</v>
      </c>
      <c r="C31" s="20">
        <f t="shared" si="9"/>
        <v>2205</v>
      </c>
      <c r="D31" s="20">
        <f t="shared" si="9"/>
        <v>3210</v>
      </c>
      <c r="E31" s="20">
        <f t="shared" si="9"/>
        <v>3171</v>
      </c>
      <c r="F31" s="20">
        <f t="shared" si="9"/>
        <v>2765</v>
      </c>
      <c r="G31" s="20">
        <f t="shared" si="9"/>
        <v>2213</v>
      </c>
      <c r="H31" s="20">
        <f t="shared" si="9"/>
        <v>1607</v>
      </c>
      <c r="I31" s="20">
        <f t="shared" si="9"/>
        <v>999</v>
      </c>
      <c r="J31" s="20">
        <f t="shared" si="9"/>
        <v>598</v>
      </c>
      <c r="K31" s="20">
        <f t="shared" si="9"/>
        <v>290</v>
      </c>
      <c r="L31" s="20">
        <f t="shared" si="9"/>
        <v>358</v>
      </c>
      <c r="M31" s="21">
        <f>SUM(M27:M30)</f>
        <v>19465</v>
      </c>
      <c r="N31" s="8"/>
      <c r="O31" s="36">
        <f t="shared" si="1"/>
        <v>4254</v>
      </c>
      <c r="P31" s="81">
        <f t="shared" si="4"/>
        <v>6381</v>
      </c>
      <c r="Q31" s="66">
        <f t="shared" si="5"/>
        <v>8830</v>
      </c>
      <c r="R31" s="37">
        <f t="shared" si="2"/>
        <v>15211</v>
      </c>
    </row>
    <row r="32" spans="1:18" ht="12">
      <c r="A32" s="26" t="s">
        <v>45</v>
      </c>
      <c r="B32" s="92">
        <v>2524</v>
      </c>
      <c r="C32" s="92">
        <v>2661</v>
      </c>
      <c r="D32" s="92">
        <v>3505</v>
      </c>
      <c r="E32" s="92">
        <v>3440</v>
      </c>
      <c r="F32" s="92">
        <v>2989</v>
      </c>
      <c r="G32" s="92">
        <v>2230</v>
      </c>
      <c r="H32" s="92">
        <v>1552</v>
      </c>
      <c r="I32" s="92">
        <v>935</v>
      </c>
      <c r="J32" s="92">
        <v>527</v>
      </c>
      <c r="K32" s="92">
        <v>338</v>
      </c>
      <c r="L32" s="92">
        <v>354</v>
      </c>
      <c r="M32" s="27">
        <f>SUM(B32:L32)</f>
        <v>21055</v>
      </c>
      <c r="N32" s="8"/>
      <c r="O32" s="34">
        <f t="shared" si="1"/>
        <v>5185</v>
      </c>
      <c r="P32" s="79">
        <f t="shared" si="4"/>
        <v>6945</v>
      </c>
      <c r="Q32" s="64">
        <f t="shared" si="5"/>
        <v>8925</v>
      </c>
      <c r="R32" s="35">
        <f t="shared" si="2"/>
        <v>15870</v>
      </c>
    </row>
    <row r="33" spans="1:18" ht="12">
      <c r="A33" s="14" t="s">
        <v>46</v>
      </c>
      <c r="B33" s="93">
        <v>970</v>
      </c>
      <c r="C33" s="93">
        <v>960</v>
      </c>
      <c r="D33" s="93">
        <v>1300</v>
      </c>
      <c r="E33" s="93">
        <v>1466</v>
      </c>
      <c r="F33" s="93">
        <v>1307</v>
      </c>
      <c r="G33" s="93">
        <v>956</v>
      </c>
      <c r="H33" s="93">
        <v>668</v>
      </c>
      <c r="I33" s="93">
        <v>381</v>
      </c>
      <c r="J33" s="93">
        <v>248</v>
      </c>
      <c r="K33" s="93">
        <v>130</v>
      </c>
      <c r="L33" s="93">
        <v>150</v>
      </c>
      <c r="M33" s="17">
        <f aca="true" t="shared" si="10" ref="M33:M48">SUM(B33:L33)</f>
        <v>8536</v>
      </c>
      <c r="N33" s="8"/>
      <c r="O33" s="22">
        <f t="shared" si="1"/>
        <v>1930</v>
      </c>
      <c r="P33" s="80">
        <f t="shared" si="4"/>
        <v>2766</v>
      </c>
      <c r="Q33" s="65">
        <f t="shared" si="5"/>
        <v>3840</v>
      </c>
      <c r="R33" s="23">
        <f t="shared" si="2"/>
        <v>6606</v>
      </c>
    </row>
    <row r="34" spans="1:18" ht="12">
      <c r="A34" s="14" t="s">
        <v>47</v>
      </c>
      <c r="B34" s="93">
        <v>3426</v>
      </c>
      <c r="C34" s="93">
        <v>3193</v>
      </c>
      <c r="D34" s="93">
        <v>6392</v>
      </c>
      <c r="E34" s="93">
        <v>6189</v>
      </c>
      <c r="F34" s="93">
        <v>5059</v>
      </c>
      <c r="G34" s="93">
        <v>4053</v>
      </c>
      <c r="H34" s="93">
        <v>2637</v>
      </c>
      <c r="I34" s="93">
        <v>1497</v>
      </c>
      <c r="J34" s="93">
        <v>899</v>
      </c>
      <c r="K34" s="93">
        <v>418</v>
      </c>
      <c r="L34" s="93">
        <v>454</v>
      </c>
      <c r="M34" s="17">
        <f t="shared" si="10"/>
        <v>34217</v>
      </c>
      <c r="N34" s="8"/>
      <c r="O34" s="22">
        <f t="shared" si="1"/>
        <v>6619</v>
      </c>
      <c r="P34" s="80">
        <f t="shared" si="4"/>
        <v>12581</v>
      </c>
      <c r="Q34" s="65">
        <f t="shared" si="5"/>
        <v>15017</v>
      </c>
      <c r="R34" s="23">
        <f t="shared" si="2"/>
        <v>27598</v>
      </c>
    </row>
    <row r="35" spans="1:18" ht="12">
      <c r="A35" s="14" t="s">
        <v>48</v>
      </c>
      <c r="B35" s="93">
        <v>669</v>
      </c>
      <c r="C35" s="93">
        <v>868</v>
      </c>
      <c r="D35" s="93">
        <v>1724</v>
      </c>
      <c r="E35" s="93">
        <v>1323</v>
      </c>
      <c r="F35" s="93">
        <v>977</v>
      </c>
      <c r="G35" s="93">
        <v>725</v>
      </c>
      <c r="H35" s="93">
        <v>463</v>
      </c>
      <c r="I35" s="93">
        <v>270</v>
      </c>
      <c r="J35" s="93">
        <v>162</v>
      </c>
      <c r="K35" s="93">
        <v>70</v>
      </c>
      <c r="L35" s="93">
        <v>72</v>
      </c>
      <c r="M35" s="17">
        <f t="shared" si="10"/>
        <v>7323</v>
      </c>
      <c r="N35" s="8"/>
      <c r="O35" s="22">
        <f t="shared" si="1"/>
        <v>1537</v>
      </c>
      <c r="P35" s="80">
        <f t="shared" si="4"/>
        <v>3047</v>
      </c>
      <c r="Q35" s="65">
        <f t="shared" si="5"/>
        <v>2739</v>
      </c>
      <c r="R35" s="23">
        <f t="shared" si="2"/>
        <v>5786</v>
      </c>
    </row>
    <row r="36" spans="1:18" ht="12.75" thickBot="1">
      <c r="A36" s="28" t="s">
        <v>98</v>
      </c>
      <c r="B36" s="20">
        <f aca="true" t="shared" si="11" ref="B36:L36">SUM(B32:B35)</f>
        <v>7589</v>
      </c>
      <c r="C36" s="20">
        <f t="shared" si="11"/>
        <v>7682</v>
      </c>
      <c r="D36" s="20">
        <f t="shared" si="11"/>
        <v>12921</v>
      </c>
      <c r="E36" s="20">
        <f t="shared" si="11"/>
        <v>12418</v>
      </c>
      <c r="F36" s="20">
        <f t="shared" si="11"/>
        <v>10332</v>
      </c>
      <c r="G36" s="20">
        <f t="shared" si="11"/>
        <v>7964</v>
      </c>
      <c r="H36" s="20">
        <f t="shared" si="11"/>
        <v>5320</v>
      </c>
      <c r="I36" s="20">
        <f t="shared" si="11"/>
        <v>3083</v>
      </c>
      <c r="J36" s="20">
        <f t="shared" si="11"/>
        <v>1836</v>
      </c>
      <c r="K36" s="20">
        <f t="shared" si="11"/>
        <v>956</v>
      </c>
      <c r="L36" s="20">
        <f t="shared" si="11"/>
        <v>1030</v>
      </c>
      <c r="M36" s="21">
        <f>SUM(M32:M35)</f>
        <v>71131</v>
      </c>
      <c r="N36" s="8"/>
      <c r="O36" s="36">
        <f t="shared" si="1"/>
        <v>15271</v>
      </c>
      <c r="P36" s="81">
        <f t="shared" si="4"/>
        <v>25339</v>
      </c>
      <c r="Q36" s="66">
        <f t="shared" si="5"/>
        <v>30521</v>
      </c>
      <c r="R36" s="37">
        <f t="shared" si="2"/>
        <v>55860</v>
      </c>
    </row>
    <row r="37" spans="1:18" ht="12">
      <c r="A37" s="26" t="s">
        <v>49</v>
      </c>
      <c r="B37" s="92">
        <v>608</v>
      </c>
      <c r="C37" s="92">
        <v>519</v>
      </c>
      <c r="D37" s="92">
        <v>704</v>
      </c>
      <c r="E37" s="92">
        <v>730</v>
      </c>
      <c r="F37" s="92">
        <v>651</v>
      </c>
      <c r="G37" s="92">
        <v>471</v>
      </c>
      <c r="H37" s="92">
        <v>305</v>
      </c>
      <c r="I37" s="92">
        <v>186</v>
      </c>
      <c r="J37" s="92">
        <v>74</v>
      </c>
      <c r="K37" s="92">
        <v>46</v>
      </c>
      <c r="L37" s="92">
        <v>48</v>
      </c>
      <c r="M37" s="27">
        <f t="shared" si="10"/>
        <v>4342</v>
      </c>
      <c r="N37" s="8"/>
      <c r="O37" s="34">
        <f t="shared" si="1"/>
        <v>1127</v>
      </c>
      <c r="P37" s="79">
        <f t="shared" si="4"/>
        <v>1434</v>
      </c>
      <c r="Q37" s="64">
        <f t="shared" si="5"/>
        <v>1781</v>
      </c>
      <c r="R37" s="35">
        <f t="shared" si="2"/>
        <v>3215</v>
      </c>
    </row>
    <row r="38" spans="1:18" ht="12">
      <c r="A38" s="14" t="s">
        <v>50</v>
      </c>
      <c r="B38" s="93">
        <v>566</v>
      </c>
      <c r="C38" s="93">
        <v>659</v>
      </c>
      <c r="D38" s="93">
        <v>877</v>
      </c>
      <c r="E38" s="93">
        <v>853</v>
      </c>
      <c r="F38" s="93">
        <v>918</v>
      </c>
      <c r="G38" s="93">
        <v>625</v>
      </c>
      <c r="H38" s="93">
        <v>531</v>
      </c>
      <c r="I38" s="93">
        <v>269</v>
      </c>
      <c r="J38" s="93">
        <v>159</v>
      </c>
      <c r="K38" s="93">
        <v>68</v>
      </c>
      <c r="L38" s="93">
        <v>76</v>
      </c>
      <c r="M38" s="17">
        <f t="shared" si="10"/>
        <v>5601</v>
      </c>
      <c r="N38" s="8"/>
      <c r="O38" s="22">
        <f t="shared" si="1"/>
        <v>1225</v>
      </c>
      <c r="P38" s="80">
        <f t="shared" si="4"/>
        <v>1730</v>
      </c>
      <c r="Q38" s="65">
        <f t="shared" si="5"/>
        <v>2646</v>
      </c>
      <c r="R38" s="23">
        <f t="shared" si="2"/>
        <v>4376</v>
      </c>
    </row>
    <row r="39" spans="1:18" ht="12">
      <c r="A39" s="14" t="s">
        <v>51</v>
      </c>
      <c r="B39" s="93">
        <v>112</v>
      </c>
      <c r="C39" s="93">
        <v>84</v>
      </c>
      <c r="D39" s="93">
        <v>243</v>
      </c>
      <c r="E39" s="93">
        <v>336</v>
      </c>
      <c r="F39" s="93">
        <v>320</v>
      </c>
      <c r="G39" s="93">
        <v>298</v>
      </c>
      <c r="H39" s="93">
        <v>257</v>
      </c>
      <c r="I39" s="93">
        <v>141</v>
      </c>
      <c r="J39" s="93">
        <v>106</v>
      </c>
      <c r="K39" s="93">
        <v>87</v>
      </c>
      <c r="L39" s="93">
        <v>83</v>
      </c>
      <c r="M39" s="17">
        <f t="shared" si="10"/>
        <v>2067</v>
      </c>
      <c r="N39" s="8"/>
      <c r="O39" s="22">
        <f t="shared" si="1"/>
        <v>196</v>
      </c>
      <c r="P39" s="80">
        <f t="shared" si="4"/>
        <v>579</v>
      </c>
      <c r="Q39" s="65">
        <f t="shared" si="5"/>
        <v>1292</v>
      </c>
      <c r="R39" s="23">
        <f t="shared" si="2"/>
        <v>1871</v>
      </c>
    </row>
    <row r="40" spans="1:18" ht="12">
      <c r="A40" s="14" t="s">
        <v>52</v>
      </c>
      <c r="B40" s="93">
        <v>2582</v>
      </c>
      <c r="C40" s="93">
        <v>2418</v>
      </c>
      <c r="D40" s="93">
        <v>3344</v>
      </c>
      <c r="E40" s="93">
        <v>3145</v>
      </c>
      <c r="F40" s="93">
        <v>2922</v>
      </c>
      <c r="G40" s="93">
        <v>2247</v>
      </c>
      <c r="H40" s="93">
        <v>1598</v>
      </c>
      <c r="I40" s="93">
        <v>1094</v>
      </c>
      <c r="J40" s="93">
        <v>633</v>
      </c>
      <c r="K40" s="93">
        <v>344</v>
      </c>
      <c r="L40" s="93">
        <v>396</v>
      </c>
      <c r="M40" s="17">
        <f t="shared" si="10"/>
        <v>20723</v>
      </c>
      <c r="N40" s="8"/>
      <c r="O40" s="22">
        <f t="shared" si="1"/>
        <v>5000</v>
      </c>
      <c r="P40" s="80">
        <f t="shared" si="4"/>
        <v>6489</v>
      </c>
      <c r="Q40" s="65">
        <f t="shared" si="5"/>
        <v>9234</v>
      </c>
      <c r="R40" s="23">
        <f t="shared" si="2"/>
        <v>15723</v>
      </c>
    </row>
    <row r="41" spans="1:18" ht="12">
      <c r="A41" s="14" t="s">
        <v>53</v>
      </c>
      <c r="B41" s="93">
        <v>233</v>
      </c>
      <c r="C41" s="93">
        <v>260</v>
      </c>
      <c r="D41" s="93">
        <v>719</v>
      </c>
      <c r="E41" s="93">
        <v>773</v>
      </c>
      <c r="F41" s="93">
        <v>731</v>
      </c>
      <c r="G41" s="93">
        <v>547</v>
      </c>
      <c r="H41" s="93">
        <v>405</v>
      </c>
      <c r="I41" s="93">
        <v>236</v>
      </c>
      <c r="J41" s="93">
        <v>165</v>
      </c>
      <c r="K41" s="93">
        <v>110</v>
      </c>
      <c r="L41" s="93">
        <v>101</v>
      </c>
      <c r="M41" s="17">
        <f t="shared" si="10"/>
        <v>4280</v>
      </c>
      <c r="N41" s="8"/>
      <c r="O41" s="22">
        <f t="shared" si="1"/>
        <v>493</v>
      </c>
      <c r="P41" s="80">
        <f t="shared" si="4"/>
        <v>1492</v>
      </c>
      <c r="Q41" s="65">
        <f t="shared" si="5"/>
        <v>2295</v>
      </c>
      <c r="R41" s="23">
        <f t="shared" si="2"/>
        <v>3787</v>
      </c>
    </row>
    <row r="42" spans="1:18" ht="12">
      <c r="A42" s="14" t="s">
        <v>54</v>
      </c>
      <c r="B42" s="93">
        <v>57</v>
      </c>
      <c r="C42" s="93">
        <v>59</v>
      </c>
      <c r="D42" s="93">
        <v>127</v>
      </c>
      <c r="E42" s="93">
        <v>100</v>
      </c>
      <c r="F42" s="93">
        <v>118</v>
      </c>
      <c r="G42" s="93">
        <v>126</v>
      </c>
      <c r="H42" s="93">
        <v>59</v>
      </c>
      <c r="I42" s="93">
        <v>33</v>
      </c>
      <c r="J42" s="93">
        <v>19</v>
      </c>
      <c r="K42" s="93">
        <v>9</v>
      </c>
      <c r="L42" s="93">
        <v>21</v>
      </c>
      <c r="M42" s="17">
        <f t="shared" si="10"/>
        <v>728</v>
      </c>
      <c r="N42" s="8"/>
      <c r="O42" s="22">
        <f t="shared" si="1"/>
        <v>116</v>
      </c>
      <c r="P42" s="80">
        <f t="shared" si="4"/>
        <v>227</v>
      </c>
      <c r="Q42" s="65">
        <f t="shared" si="5"/>
        <v>385</v>
      </c>
      <c r="R42" s="23">
        <f t="shared" si="2"/>
        <v>612</v>
      </c>
    </row>
    <row r="43" spans="1:18" ht="12.75" thickBot="1">
      <c r="A43" s="28" t="s">
        <v>99</v>
      </c>
      <c r="B43" s="20">
        <f aca="true" t="shared" si="12" ref="B43:L43">SUM(B37:B42)</f>
        <v>4158</v>
      </c>
      <c r="C43" s="20">
        <f t="shared" si="12"/>
        <v>3999</v>
      </c>
      <c r="D43" s="20">
        <f t="shared" si="12"/>
        <v>6014</v>
      </c>
      <c r="E43" s="20">
        <f t="shared" si="12"/>
        <v>5937</v>
      </c>
      <c r="F43" s="20">
        <f t="shared" si="12"/>
        <v>5660</v>
      </c>
      <c r="G43" s="20">
        <f t="shared" si="12"/>
        <v>4314</v>
      </c>
      <c r="H43" s="20">
        <f t="shared" si="12"/>
        <v>3155</v>
      </c>
      <c r="I43" s="20">
        <f t="shared" si="12"/>
        <v>1959</v>
      </c>
      <c r="J43" s="20">
        <f t="shared" si="12"/>
        <v>1156</v>
      </c>
      <c r="K43" s="20">
        <f t="shared" si="12"/>
        <v>664</v>
      </c>
      <c r="L43" s="20">
        <f t="shared" si="12"/>
        <v>725</v>
      </c>
      <c r="M43" s="21">
        <f>SUM(M37:M42)</f>
        <v>37741</v>
      </c>
      <c r="N43" s="8"/>
      <c r="O43" s="36">
        <f t="shared" si="1"/>
        <v>8157</v>
      </c>
      <c r="P43" s="81">
        <f t="shared" si="4"/>
        <v>11951</v>
      </c>
      <c r="Q43" s="66">
        <f t="shared" si="5"/>
        <v>17633</v>
      </c>
      <c r="R43" s="37">
        <f t="shared" si="2"/>
        <v>29584</v>
      </c>
    </row>
    <row r="44" spans="1:18" ht="12">
      <c r="A44" s="26" t="s">
        <v>55</v>
      </c>
      <c r="B44" s="92">
        <v>1753</v>
      </c>
      <c r="C44" s="92">
        <v>1570</v>
      </c>
      <c r="D44" s="92">
        <v>1888</v>
      </c>
      <c r="E44" s="92">
        <v>1828</v>
      </c>
      <c r="F44" s="92">
        <v>1424</v>
      </c>
      <c r="G44" s="92">
        <v>1085</v>
      </c>
      <c r="H44" s="92">
        <v>600</v>
      </c>
      <c r="I44" s="92">
        <v>330</v>
      </c>
      <c r="J44" s="92">
        <v>174</v>
      </c>
      <c r="K44" s="92">
        <v>84</v>
      </c>
      <c r="L44" s="92">
        <v>83</v>
      </c>
      <c r="M44" s="27">
        <f t="shared" si="10"/>
        <v>10819</v>
      </c>
      <c r="N44" s="8"/>
      <c r="O44" s="34">
        <f t="shared" si="1"/>
        <v>3323</v>
      </c>
      <c r="P44" s="79">
        <f t="shared" si="4"/>
        <v>3716</v>
      </c>
      <c r="Q44" s="64">
        <f t="shared" si="5"/>
        <v>3780</v>
      </c>
      <c r="R44" s="35">
        <f t="shared" si="2"/>
        <v>7496</v>
      </c>
    </row>
    <row r="45" spans="1:18" ht="12">
      <c r="A45" s="14" t="s">
        <v>56</v>
      </c>
      <c r="B45" s="93">
        <v>1296</v>
      </c>
      <c r="C45" s="93">
        <v>1146</v>
      </c>
      <c r="D45" s="93">
        <v>1673</v>
      </c>
      <c r="E45" s="93">
        <v>1798</v>
      </c>
      <c r="F45" s="93">
        <v>1342</v>
      </c>
      <c r="G45" s="93">
        <v>1147</v>
      </c>
      <c r="H45" s="93">
        <v>814</v>
      </c>
      <c r="I45" s="93">
        <v>406</v>
      </c>
      <c r="J45" s="93">
        <v>331</v>
      </c>
      <c r="K45" s="93">
        <v>153</v>
      </c>
      <c r="L45" s="93">
        <v>156</v>
      </c>
      <c r="M45" s="17">
        <f t="shared" si="10"/>
        <v>10262</v>
      </c>
      <c r="N45" s="8"/>
      <c r="O45" s="22">
        <f t="shared" si="1"/>
        <v>2442</v>
      </c>
      <c r="P45" s="80">
        <f t="shared" si="4"/>
        <v>3471</v>
      </c>
      <c r="Q45" s="65">
        <f t="shared" si="5"/>
        <v>4349</v>
      </c>
      <c r="R45" s="23">
        <f t="shared" si="2"/>
        <v>7820</v>
      </c>
    </row>
    <row r="46" spans="1:18" ht="12">
      <c r="A46" s="14" t="s">
        <v>57</v>
      </c>
      <c r="B46" s="93">
        <v>2501</v>
      </c>
      <c r="C46" s="93">
        <v>2315</v>
      </c>
      <c r="D46" s="93">
        <v>3082</v>
      </c>
      <c r="E46" s="93">
        <v>3293</v>
      </c>
      <c r="F46" s="93">
        <v>2589</v>
      </c>
      <c r="G46" s="93">
        <v>2047</v>
      </c>
      <c r="H46" s="93">
        <v>1496</v>
      </c>
      <c r="I46" s="93">
        <v>996</v>
      </c>
      <c r="J46" s="93">
        <v>604</v>
      </c>
      <c r="K46" s="93">
        <v>317</v>
      </c>
      <c r="L46" s="93">
        <v>323</v>
      </c>
      <c r="M46" s="17">
        <f t="shared" si="10"/>
        <v>19563</v>
      </c>
      <c r="N46" s="8"/>
      <c r="O46" s="22">
        <f t="shared" si="1"/>
        <v>4816</v>
      </c>
      <c r="P46" s="80">
        <f t="shared" si="4"/>
        <v>6375</v>
      </c>
      <c r="Q46" s="65">
        <f t="shared" si="5"/>
        <v>8372</v>
      </c>
      <c r="R46" s="23">
        <f t="shared" si="2"/>
        <v>14747</v>
      </c>
    </row>
    <row r="47" spans="1:18" ht="12">
      <c r="A47" s="14" t="s">
        <v>58</v>
      </c>
      <c r="B47" s="93">
        <v>1349</v>
      </c>
      <c r="C47" s="93">
        <v>1481</v>
      </c>
      <c r="D47" s="93">
        <v>1885</v>
      </c>
      <c r="E47" s="93">
        <v>1763</v>
      </c>
      <c r="F47" s="93">
        <v>1498</v>
      </c>
      <c r="G47" s="93">
        <v>1239</v>
      </c>
      <c r="H47" s="93">
        <v>754</v>
      </c>
      <c r="I47" s="93">
        <v>434</v>
      </c>
      <c r="J47" s="93">
        <v>276</v>
      </c>
      <c r="K47" s="93">
        <v>146</v>
      </c>
      <c r="L47" s="93">
        <v>147</v>
      </c>
      <c r="M47" s="17">
        <f t="shared" si="10"/>
        <v>10972</v>
      </c>
      <c r="N47" s="8"/>
      <c r="O47" s="22">
        <f t="shared" si="1"/>
        <v>2830</v>
      </c>
      <c r="P47" s="80">
        <f t="shared" si="4"/>
        <v>3648</v>
      </c>
      <c r="Q47" s="65">
        <f t="shared" si="5"/>
        <v>4494</v>
      </c>
      <c r="R47" s="23">
        <f t="shared" si="2"/>
        <v>8142</v>
      </c>
    </row>
    <row r="48" spans="1:18" ht="12">
      <c r="A48" s="14" t="s">
        <v>59</v>
      </c>
      <c r="B48" s="93">
        <v>508</v>
      </c>
      <c r="C48" s="93">
        <v>516</v>
      </c>
      <c r="D48" s="93">
        <v>609</v>
      </c>
      <c r="E48" s="93">
        <v>626</v>
      </c>
      <c r="F48" s="93">
        <v>508</v>
      </c>
      <c r="G48" s="93">
        <v>392</v>
      </c>
      <c r="H48" s="93">
        <v>270</v>
      </c>
      <c r="I48" s="93">
        <v>173</v>
      </c>
      <c r="J48" s="93">
        <v>114</v>
      </c>
      <c r="K48" s="93">
        <v>46</v>
      </c>
      <c r="L48" s="93">
        <v>77</v>
      </c>
      <c r="M48" s="17">
        <f t="shared" si="10"/>
        <v>3839</v>
      </c>
      <c r="N48" s="8"/>
      <c r="O48" s="22">
        <f t="shared" si="1"/>
        <v>1024</v>
      </c>
      <c r="P48" s="80">
        <f t="shared" si="4"/>
        <v>1235</v>
      </c>
      <c r="Q48" s="65">
        <f t="shared" si="5"/>
        <v>1580</v>
      </c>
      <c r="R48" s="23">
        <f t="shared" si="2"/>
        <v>2815</v>
      </c>
    </row>
    <row r="49" spans="1:18" ht="12.75" thickBot="1">
      <c r="A49" s="28" t="s">
        <v>100</v>
      </c>
      <c r="B49" s="20">
        <f aca="true" t="shared" si="13" ref="B49:L49">SUM(B44:B48)</f>
        <v>7407</v>
      </c>
      <c r="C49" s="20">
        <f t="shared" si="13"/>
        <v>7028</v>
      </c>
      <c r="D49" s="20">
        <f t="shared" si="13"/>
        <v>9137</v>
      </c>
      <c r="E49" s="20">
        <f t="shared" si="13"/>
        <v>9308</v>
      </c>
      <c r="F49" s="20">
        <f t="shared" si="13"/>
        <v>7361</v>
      </c>
      <c r="G49" s="20">
        <f t="shared" si="13"/>
        <v>5910</v>
      </c>
      <c r="H49" s="20">
        <f t="shared" si="13"/>
        <v>3934</v>
      </c>
      <c r="I49" s="20">
        <f t="shared" si="13"/>
        <v>2339</v>
      </c>
      <c r="J49" s="20">
        <f t="shared" si="13"/>
        <v>1499</v>
      </c>
      <c r="K49" s="20">
        <f t="shared" si="13"/>
        <v>746</v>
      </c>
      <c r="L49" s="20">
        <f t="shared" si="13"/>
        <v>786</v>
      </c>
      <c r="M49" s="21">
        <f>SUM(M44:M48)</f>
        <v>55455</v>
      </c>
      <c r="N49" s="8"/>
      <c r="O49" s="36">
        <f t="shared" si="1"/>
        <v>14435</v>
      </c>
      <c r="P49" s="81">
        <f t="shared" si="4"/>
        <v>18445</v>
      </c>
      <c r="Q49" s="66">
        <f t="shared" si="5"/>
        <v>22575</v>
      </c>
      <c r="R49" s="37">
        <f t="shared" si="2"/>
        <v>41020</v>
      </c>
    </row>
    <row r="50" spans="1:18" ht="12">
      <c r="A50" s="26" t="s">
        <v>60</v>
      </c>
      <c r="B50" s="92">
        <v>658</v>
      </c>
      <c r="C50" s="92">
        <v>768</v>
      </c>
      <c r="D50" s="92">
        <v>1074</v>
      </c>
      <c r="E50" s="92">
        <v>1128</v>
      </c>
      <c r="F50" s="92">
        <v>1058</v>
      </c>
      <c r="G50" s="92">
        <v>787</v>
      </c>
      <c r="H50" s="92">
        <v>605</v>
      </c>
      <c r="I50" s="92">
        <v>456</v>
      </c>
      <c r="J50" s="92">
        <v>326</v>
      </c>
      <c r="K50" s="92">
        <v>170</v>
      </c>
      <c r="L50" s="92">
        <v>271</v>
      </c>
      <c r="M50" s="27">
        <f>SUM(B50:L50)</f>
        <v>7301</v>
      </c>
      <c r="N50" s="8"/>
      <c r="O50" s="34">
        <f t="shared" si="1"/>
        <v>1426</v>
      </c>
      <c r="P50" s="79">
        <f t="shared" si="4"/>
        <v>2202</v>
      </c>
      <c r="Q50" s="64">
        <f t="shared" si="5"/>
        <v>3673</v>
      </c>
      <c r="R50" s="35">
        <f t="shared" si="2"/>
        <v>5875</v>
      </c>
    </row>
    <row r="51" spans="1:18" ht="12">
      <c r="A51" s="14" t="s">
        <v>61</v>
      </c>
      <c r="B51" s="93">
        <v>580</v>
      </c>
      <c r="C51" s="93">
        <v>484</v>
      </c>
      <c r="D51" s="93">
        <v>964</v>
      </c>
      <c r="E51" s="93">
        <v>968</v>
      </c>
      <c r="F51" s="93">
        <v>941</v>
      </c>
      <c r="G51" s="93">
        <v>678</v>
      </c>
      <c r="H51" s="93">
        <v>474</v>
      </c>
      <c r="I51" s="93">
        <v>321</v>
      </c>
      <c r="J51" s="93">
        <v>214</v>
      </c>
      <c r="K51" s="93">
        <v>108</v>
      </c>
      <c r="L51" s="93">
        <v>183</v>
      </c>
      <c r="M51" s="17">
        <f>SUM(B51:L51)</f>
        <v>5915</v>
      </c>
      <c r="N51" s="8"/>
      <c r="O51" s="22">
        <f t="shared" si="1"/>
        <v>1064</v>
      </c>
      <c r="P51" s="80">
        <f t="shared" si="4"/>
        <v>1932</v>
      </c>
      <c r="Q51" s="65">
        <f t="shared" si="5"/>
        <v>2919</v>
      </c>
      <c r="R51" s="23">
        <f t="shared" si="2"/>
        <v>4851</v>
      </c>
    </row>
    <row r="52" spans="1:18" ht="12">
      <c r="A52" s="14" t="s">
        <v>62</v>
      </c>
      <c r="B52" s="93">
        <v>1056</v>
      </c>
      <c r="C52" s="93">
        <v>848</v>
      </c>
      <c r="D52" s="93">
        <v>1264</v>
      </c>
      <c r="E52" s="93">
        <v>1285</v>
      </c>
      <c r="F52" s="93">
        <v>1057</v>
      </c>
      <c r="G52" s="93">
        <v>868</v>
      </c>
      <c r="H52" s="93">
        <v>586</v>
      </c>
      <c r="I52" s="93">
        <v>359</v>
      </c>
      <c r="J52" s="93">
        <v>200</v>
      </c>
      <c r="K52" s="93">
        <v>109</v>
      </c>
      <c r="L52" s="93">
        <v>121</v>
      </c>
      <c r="M52" s="17">
        <f>SUM(B52:L52)</f>
        <v>7753</v>
      </c>
      <c r="N52" s="8"/>
      <c r="O52" s="22">
        <f t="shared" si="1"/>
        <v>1904</v>
      </c>
      <c r="P52" s="80">
        <f t="shared" si="4"/>
        <v>2549</v>
      </c>
      <c r="Q52" s="65">
        <f t="shared" si="5"/>
        <v>3300</v>
      </c>
      <c r="R52" s="23">
        <f t="shared" si="2"/>
        <v>5849</v>
      </c>
    </row>
    <row r="53" spans="1:18" ht="12">
      <c r="A53" s="14" t="s">
        <v>63</v>
      </c>
      <c r="B53" s="93">
        <v>549</v>
      </c>
      <c r="C53" s="93">
        <v>562</v>
      </c>
      <c r="D53" s="93">
        <v>909</v>
      </c>
      <c r="E53" s="93">
        <v>917</v>
      </c>
      <c r="F53" s="93">
        <v>614</v>
      </c>
      <c r="G53" s="93">
        <v>558</v>
      </c>
      <c r="H53" s="93">
        <v>348</v>
      </c>
      <c r="I53" s="93">
        <v>204</v>
      </c>
      <c r="J53" s="93">
        <v>130</v>
      </c>
      <c r="K53" s="93">
        <v>88</v>
      </c>
      <c r="L53" s="93">
        <v>124</v>
      </c>
      <c r="M53" s="17">
        <f>SUM(B53:L53)</f>
        <v>5003</v>
      </c>
      <c r="N53" s="8"/>
      <c r="O53" s="22">
        <f t="shared" si="1"/>
        <v>1111</v>
      </c>
      <c r="P53" s="80">
        <f t="shared" si="4"/>
        <v>1826</v>
      </c>
      <c r="Q53" s="65">
        <f t="shared" si="5"/>
        <v>2066</v>
      </c>
      <c r="R53" s="23">
        <f t="shared" si="2"/>
        <v>3892</v>
      </c>
    </row>
    <row r="54" spans="1:18" ht="12.75" thickBot="1">
      <c r="A54" s="28" t="s">
        <v>101</v>
      </c>
      <c r="B54" s="20">
        <f aca="true" t="shared" si="14" ref="B54:L54">SUM(B50:B53)</f>
        <v>2843</v>
      </c>
      <c r="C54" s="20">
        <f t="shared" si="14"/>
        <v>2662</v>
      </c>
      <c r="D54" s="20">
        <f t="shared" si="14"/>
        <v>4211</v>
      </c>
      <c r="E54" s="20">
        <f t="shared" si="14"/>
        <v>4298</v>
      </c>
      <c r="F54" s="20">
        <f t="shared" si="14"/>
        <v>3670</v>
      </c>
      <c r="G54" s="20">
        <f t="shared" si="14"/>
        <v>2891</v>
      </c>
      <c r="H54" s="20">
        <f t="shared" si="14"/>
        <v>2013</v>
      </c>
      <c r="I54" s="20">
        <f t="shared" si="14"/>
        <v>1340</v>
      </c>
      <c r="J54" s="20">
        <f t="shared" si="14"/>
        <v>870</v>
      </c>
      <c r="K54" s="20">
        <f t="shared" si="14"/>
        <v>475</v>
      </c>
      <c r="L54" s="20">
        <f t="shared" si="14"/>
        <v>699</v>
      </c>
      <c r="M54" s="21">
        <f>SUM(M50:M53)</f>
        <v>25972</v>
      </c>
      <c r="N54" s="8"/>
      <c r="O54" s="36">
        <f t="shared" si="1"/>
        <v>5505</v>
      </c>
      <c r="P54" s="81">
        <f t="shared" si="4"/>
        <v>8509</v>
      </c>
      <c r="Q54" s="66">
        <f t="shared" si="5"/>
        <v>11958</v>
      </c>
      <c r="R54" s="37">
        <f t="shared" si="2"/>
        <v>20467</v>
      </c>
    </row>
    <row r="55" spans="1:18" ht="12">
      <c r="A55" s="26" t="s">
        <v>64</v>
      </c>
      <c r="B55" s="92">
        <v>2255</v>
      </c>
      <c r="C55" s="92">
        <v>2249</v>
      </c>
      <c r="D55" s="92">
        <v>2881</v>
      </c>
      <c r="E55" s="92">
        <v>2780</v>
      </c>
      <c r="F55" s="92">
        <v>2419</v>
      </c>
      <c r="G55" s="92">
        <v>1900</v>
      </c>
      <c r="H55" s="92">
        <v>1356</v>
      </c>
      <c r="I55" s="92">
        <v>766</v>
      </c>
      <c r="J55" s="92">
        <v>439</v>
      </c>
      <c r="K55" s="92">
        <v>223</v>
      </c>
      <c r="L55" s="92">
        <v>251</v>
      </c>
      <c r="M55" s="27">
        <f aca="true" t="shared" si="15" ref="M55:M61">SUM(B55:L55)</f>
        <v>17519</v>
      </c>
      <c r="N55" s="8"/>
      <c r="O55" s="34">
        <f t="shared" si="1"/>
        <v>4504</v>
      </c>
      <c r="P55" s="79">
        <f t="shared" si="4"/>
        <v>5661</v>
      </c>
      <c r="Q55" s="64">
        <f t="shared" si="5"/>
        <v>7354</v>
      </c>
      <c r="R55" s="35">
        <f t="shared" si="2"/>
        <v>13015</v>
      </c>
    </row>
    <row r="56" spans="1:18" ht="12">
      <c r="A56" s="14" t="s">
        <v>65</v>
      </c>
      <c r="B56" s="93">
        <v>481</v>
      </c>
      <c r="C56" s="93">
        <v>507</v>
      </c>
      <c r="D56" s="93">
        <v>724</v>
      </c>
      <c r="E56" s="93">
        <v>845</v>
      </c>
      <c r="F56" s="93">
        <v>626</v>
      </c>
      <c r="G56" s="93">
        <v>534</v>
      </c>
      <c r="H56" s="93">
        <v>397</v>
      </c>
      <c r="I56" s="93">
        <v>250</v>
      </c>
      <c r="J56" s="93">
        <v>150</v>
      </c>
      <c r="K56" s="93">
        <v>85</v>
      </c>
      <c r="L56" s="93">
        <v>99</v>
      </c>
      <c r="M56" s="17">
        <f t="shared" si="15"/>
        <v>4698</v>
      </c>
      <c r="N56" s="8"/>
      <c r="O56" s="22">
        <f t="shared" si="1"/>
        <v>988</v>
      </c>
      <c r="P56" s="80">
        <f t="shared" si="4"/>
        <v>1569</v>
      </c>
      <c r="Q56" s="65">
        <f t="shared" si="5"/>
        <v>2141</v>
      </c>
      <c r="R56" s="23">
        <f t="shared" si="2"/>
        <v>3710</v>
      </c>
    </row>
    <row r="57" spans="1:18" ht="12">
      <c r="A57" s="14" t="s">
        <v>66</v>
      </c>
      <c r="B57" s="93">
        <v>1108</v>
      </c>
      <c r="C57" s="93">
        <v>1097</v>
      </c>
      <c r="D57" s="93">
        <v>1507</v>
      </c>
      <c r="E57" s="93">
        <v>1674</v>
      </c>
      <c r="F57" s="93">
        <v>1426</v>
      </c>
      <c r="G57" s="93">
        <v>1198</v>
      </c>
      <c r="H57" s="93">
        <v>912</v>
      </c>
      <c r="I57" s="93">
        <v>563</v>
      </c>
      <c r="J57" s="93">
        <v>349</v>
      </c>
      <c r="K57" s="93">
        <v>174</v>
      </c>
      <c r="L57" s="93">
        <v>229</v>
      </c>
      <c r="M57" s="17">
        <f t="shared" si="15"/>
        <v>10237</v>
      </c>
      <c r="N57" s="8"/>
      <c r="O57" s="22">
        <f t="shared" si="1"/>
        <v>2205</v>
      </c>
      <c r="P57" s="80">
        <f t="shared" si="4"/>
        <v>3181</v>
      </c>
      <c r="Q57" s="65">
        <f t="shared" si="5"/>
        <v>4851</v>
      </c>
      <c r="R57" s="23">
        <f t="shared" si="2"/>
        <v>8032</v>
      </c>
    </row>
    <row r="58" spans="1:18" ht="12">
      <c r="A58" s="14" t="s">
        <v>67</v>
      </c>
      <c r="B58" s="93">
        <v>5364</v>
      </c>
      <c r="C58" s="93">
        <v>5889</v>
      </c>
      <c r="D58" s="93">
        <v>7401</v>
      </c>
      <c r="E58" s="93">
        <v>7145</v>
      </c>
      <c r="F58" s="93">
        <v>5941</v>
      </c>
      <c r="G58" s="93">
        <v>4912</v>
      </c>
      <c r="H58" s="93">
        <v>3409</v>
      </c>
      <c r="I58" s="93">
        <v>1932</v>
      </c>
      <c r="J58" s="93">
        <v>1087</v>
      </c>
      <c r="K58" s="93">
        <v>685</v>
      </c>
      <c r="L58" s="93">
        <v>693</v>
      </c>
      <c r="M58" s="17">
        <f t="shared" si="15"/>
        <v>44458</v>
      </c>
      <c r="N58" s="8"/>
      <c r="O58" s="22">
        <f t="shared" si="1"/>
        <v>11253</v>
      </c>
      <c r="P58" s="80">
        <f t="shared" si="4"/>
        <v>14546</v>
      </c>
      <c r="Q58" s="65">
        <f t="shared" si="5"/>
        <v>18659</v>
      </c>
      <c r="R58" s="23">
        <f t="shared" si="2"/>
        <v>33205</v>
      </c>
    </row>
    <row r="59" spans="1:18" ht="12">
      <c r="A59" s="14" t="s">
        <v>68</v>
      </c>
      <c r="B59" s="93">
        <v>1259</v>
      </c>
      <c r="C59" s="93">
        <v>2078</v>
      </c>
      <c r="D59" s="93">
        <v>2455</v>
      </c>
      <c r="E59" s="93">
        <v>2956</v>
      </c>
      <c r="F59" s="93">
        <v>2322</v>
      </c>
      <c r="G59" s="93">
        <v>1834</v>
      </c>
      <c r="H59" s="93">
        <v>1322</v>
      </c>
      <c r="I59" s="93">
        <v>726</v>
      </c>
      <c r="J59" s="93">
        <v>427</v>
      </c>
      <c r="K59" s="93">
        <v>235</v>
      </c>
      <c r="L59" s="93">
        <v>269</v>
      </c>
      <c r="M59" s="17">
        <f t="shared" si="15"/>
        <v>15883</v>
      </c>
      <c r="N59" s="8"/>
      <c r="O59" s="22">
        <f t="shared" si="1"/>
        <v>3337</v>
      </c>
      <c r="P59" s="80">
        <f t="shared" si="4"/>
        <v>5411</v>
      </c>
      <c r="Q59" s="65">
        <f t="shared" si="5"/>
        <v>7135</v>
      </c>
      <c r="R59" s="23">
        <f t="shared" si="2"/>
        <v>12546</v>
      </c>
    </row>
    <row r="60" spans="1:18" ht="12">
      <c r="A60" s="14" t="s">
        <v>69</v>
      </c>
      <c r="B60" s="93">
        <v>1723</v>
      </c>
      <c r="C60" s="93">
        <v>1989</v>
      </c>
      <c r="D60" s="93">
        <v>2736</v>
      </c>
      <c r="E60" s="93">
        <v>2703</v>
      </c>
      <c r="F60" s="93">
        <v>2354</v>
      </c>
      <c r="G60" s="93">
        <v>1978</v>
      </c>
      <c r="H60" s="93">
        <v>1523</v>
      </c>
      <c r="I60" s="93">
        <v>912</v>
      </c>
      <c r="J60" s="93">
        <v>590</v>
      </c>
      <c r="K60" s="93">
        <v>307</v>
      </c>
      <c r="L60" s="93">
        <v>400</v>
      </c>
      <c r="M60" s="17">
        <f t="shared" si="15"/>
        <v>17215</v>
      </c>
      <c r="N60" s="8"/>
      <c r="O60" s="22">
        <f t="shared" si="1"/>
        <v>3712</v>
      </c>
      <c r="P60" s="80">
        <f t="shared" si="4"/>
        <v>5439</v>
      </c>
      <c r="Q60" s="65">
        <f t="shared" si="5"/>
        <v>8064</v>
      </c>
      <c r="R60" s="23">
        <f t="shared" si="2"/>
        <v>13503</v>
      </c>
    </row>
    <row r="61" spans="1:18" ht="12">
      <c r="A61" s="14" t="s">
        <v>70</v>
      </c>
      <c r="B61" s="93">
        <v>2162</v>
      </c>
      <c r="C61" s="93">
        <v>2447</v>
      </c>
      <c r="D61" s="93">
        <v>2829</v>
      </c>
      <c r="E61" s="93">
        <v>2800</v>
      </c>
      <c r="F61" s="93">
        <v>2271</v>
      </c>
      <c r="G61" s="93">
        <v>1741</v>
      </c>
      <c r="H61" s="93">
        <v>1328</v>
      </c>
      <c r="I61" s="93">
        <v>668</v>
      </c>
      <c r="J61" s="93">
        <v>403</v>
      </c>
      <c r="K61" s="93">
        <v>211</v>
      </c>
      <c r="L61" s="93">
        <v>253</v>
      </c>
      <c r="M61" s="17">
        <f t="shared" si="15"/>
        <v>17113</v>
      </c>
      <c r="N61" s="8"/>
      <c r="O61" s="22">
        <f t="shared" si="1"/>
        <v>4609</v>
      </c>
      <c r="P61" s="80">
        <f t="shared" si="4"/>
        <v>5629</v>
      </c>
      <c r="Q61" s="65">
        <f t="shared" si="5"/>
        <v>6875</v>
      </c>
      <c r="R61" s="23">
        <f t="shared" si="2"/>
        <v>12504</v>
      </c>
    </row>
    <row r="62" spans="1:18" ht="12.75" thickBot="1">
      <c r="A62" s="28" t="s">
        <v>102</v>
      </c>
      <c r="B62" s="20">
        <f aca="true" t="shared" si="16" ref="B62:L62">SUM(B55:B61)</f>
        <v>14352</v>
      </c>
      <c r="C62" s="20">
        <f t="shared" si="16"/>
        <v>16256</v>
      </c>
      <c r="D62" s="20">
        <f t="shared" si="16"/>
        <v>20533</v>
      </c>
      <c r="E62" s="20">
        <f t="shared" si="16"/>
        <v>20903</v>
      </c>
      <c r="F62" s="20">
        <f t="shared" si="16"/>
        <v>17359</v>
      </c>
      <c r="G62" s="20">
        <f t="shared" si="16"/>
        <v>14097</v>
      </c>
      <c r="H62" s="20">
        <f t="shared" si="16"/>
        <v>10247</v>
      </c>
      <c r="I62" s="20">
        <f t="shared" si="16"/>
        <v>5817</v>
      </c>
      <c r="J62" s="20">
        <f t="shared" si="16"/>
        <v>3445</v>
      </c>
      <c r="K62" s="20">
        <f t="shared" si="16"/>
        <v>1920</v>
      </c>
      <c r="L62" s="20">
        <f t="shared" si="16"/>
        <v>2194</v>
      </c>
      <c r="M62" s="21">
        <f>SUM(M55:M61)</f>
        <v>127123</v>
      </c>
      <c r="N62" s="8"/>
      <c r="O62" s="36">
        <f t="shared" si="1"/>
        <v>30608</v>
      </c>
      <c r="P62" s="81">
        <f t="shared" si="4"/>
        <v>41436</v>
      </c>
      <c r="Q62" s="66">
        <f t="shared" si="5"/>
        <v>55079</v>
      </c>
      <c r="R62" s="37">
        <f t="shared" si="2"/>
        <v>96515</v>
      </c>
    </row>
    <row r="63" spans="1:18" ht="12.75" thickBot="1">
      <c r="A63" s="41" t="s">
        <v>71</v>
      </c>
      <c r="B63" s="102">
        <v>421</v>
      </c>
      <c r="C63" s="103">
        <v>481</v>
      </c>
      <c r="D63" s="103">
        <v>869</v>
      </c>
      <c r="E63" s="103">
        <v>971</v>
      </c>
      <c r="F63" s="103">
        <v>744</v>
      </c>
      <c r="G63" s="103">
        <v>526</v>
      </c>
      <c r="H63" s="103">
        <v>433</v>
      </c>
      <c r="I63" s="103">
        <v>266</v>
      </c>
      <c r="J63" s="103">
        <v>163</v>
      </c>
      <c r="K63" s="103">
        <v>78</v>
      </c>
      <c r="L63" s="104">
        <v>157</v>
      </c>
      <c r="M63" s="19">
        <f>SUM(B63:L63)</f>
        <v>5109</v>
      </c>
      <c r="N63" s="8"/>
      <c r="O63" s="32">
        <f t="shared" si="1"/>
        <v>902</v>
      </c>
      <c r="P63" s="76">
        <f t="shared" si="4"/>
        <v>1840</v>
      </c>
      <c r="Q63" s="72">
        <f t="shared" si="5"/>
        <v>2367</v>
      </c>
      <c r="R63" s="73">
        <f t="shared" si="2"/>
        <v>4207</v>
      </c>
    </row>
    <row r="64" spans="1:18" ht="13.5" thickBot="1" thickTop="1">
      <c r="A64" s="85" t="s">
        <v>104</v>
      </c>
      <c r="B64" s="86">
        <f>B7+B16+B26+B31+B36+B43+B49+B54+B62+B63</f>
        <v>246036</v>
      </c>
      <c r="C64" s="44">
        <f aca="true" t="shared" si="17" ref="C64:L64">C7+C16+C26+C31+C36+C43+C49+C54+C62+C63</f>
        <v>236280</v>
      </c>
      <c r="D64" s="44">
        <f t="shared" si="17"/>
        <v>236565</v>
      </c>
      <c r="E64" s="44">
        <f t="shared" si="17"/>
        <v>226420</v>
      </c>
      <c r="F64" s="44">
        <f t="shared" si="17"/>
        <v>184181</v>
      </c>
      <c r="G64" s="44">
        <f t="shared" si="17"/>
        <v>146710</v>
      </c>
      <c r="H64" s="44">
        <f t="shared" si="17"/>
        <v>104254</v>
      </c>
      <c r="I64" s="44">
        <f t="shared" si="17"/>
        <v>62992</v>
      </c>
      <c r="J64" s="44">
        <f t="shared" si="17"/>
        <v>39012</v>
      </c>
      <c r="K64" s="44">
        <f t="shared" si="17"/>
        <v>21748</v>
      </c>
      <c r="L64" s="87">
        <f t="shared" si="17"/>
        <v>25919</v>
      </c>
      <c r="M64" s="84">
        <f>M7+M16+M26+M31+M36+M43+M49+M54+M62+M63</f>
        <v>1530117</v>
      </c>
      <c r="N64" s="9"/>
      <c r="O64" s="24">
        <f>SUM(B64:C64)</f>
        <v>482316</v>
      </c>
      <c r="P64" s="82">
        <f t="shared" si="4"/>
        <v>462985</v>
      </c>
      <c r="Q64" s="67">
        <f t="shared" si="5"/>
        <v>584816</v>
      </c>
      <c r="R64" s="25">
        <f t="shared" si="2"/>
        <v>1047801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R69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115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89">
        <v>157162</v>
      </c>
      <c r="C7" s="89">
        <v>155514</v>
      </c>
      <c r="D7" s="89">
        <v>129964</v>
      </c>
      <c r="E7" s="89">
        <v>106562</v>
      </c>
      <c r="F7" s="89">
        <v>92024</v>
      </c>
      <c r="G7" s="89">
        <v>72533</v>
      </c>
      <c r="H7" s="89">
        <v>48665</v>
      </c>
      <c r="I7" s="89">
        <v>31254</v>
      </c>
      <c r="J7" s="89">
        <v>19450</v>
      </c>
      <c r="K7" s="89">
        <v>11360</v>
      </c>
      <c r="L7" s="89">
        <v>13968</v>
      </c>
      <c r="M7" s="42">
        <f>SUM(B7:L7)</f>
        <v>838456</v>
      </c>
      <c r="N7" s="8"/>
      <c r="O7" s="32">
        <f>SUM(B7:C7)</f>
        <v>312676</v>
      </c>
      <c r="P7" s="76">
        <f>SUM(D7:E7)</f>
        <v>236526</v>
      </c>
      <c r="Q7" s="62">
        <f>SUM(F7:L7)</f>
        <v>289254</v>
      </c>
      <c r="R7" s="69">
        <f>SUM(P7:Q7)</f>
        <v>525780</v>
      </c>
    </row>
    <row r="8" spans="1:18" ht="13.5" thickBot="1" thickTop="1">
      <c r="A8" s="29" t="s">
        <v>103</v>
      </c>
      <c r="B8" s="56">
        <f>SUM(B64,-B7)</f>
        <v>80094</v>
      </c>
      <c r="C8" s="56">
        <f aca="true" t="shared" si="0" ref="C8:L8">SUM(C64,-C7)</f>
        <v>92839</v>
      </c>
      <c r="D8" s="56">
        <f t="shared" si="0"/>
        <v>123747</v>
      </c>
      <c r="E8" s="56">
        <f t="shared" si="0"/>
        <v>115480</v>
      </c>
      <c r="F8" s="56">
        <f t="shared" si="0"/>
        <v>101630</v>
      </c>
      <c r="G8" s="56">
        <f t="shared" si="0"/>
        <v>78219</v>
      </c>
      <c r="H8" s="56">
        <f t="shared" si="0"/>
        <v>49145</v>
      </c>
      <c r="I8" s="56">
        <f t="shared" si="0"/>
        <v>32394</v>
      </c>
      <c r="J8" s="56">
        <f t="shared" si="0"/>
        <v>18931</v>
      </c>
      <c r="K8" s="56">
        <f t="shared" si="0"/>
        <v>10238</v>
      </c>
      <c r="L8" s="56">
        <f t="shared" si="0"/>
        <v>14010</v>
      </c>
      <c r="M8" s="31">
        <f>SUM(M64,-M7)</f>
        <v>716727</v>
      </c>
      <c r="N8" s="8"/>
      <c r="O8" s="32">
        <f aca="true" t="shared" si="1" ref="O8:O63">SUM(B8:C8)</f>
        <v>172933</v>
      </c>
      <c r="P8" s="77">
        <f>SUM(D8:E8)</f>
        <v>239227</v>
      </c>
      <c r="Q8" s="63">
        <f>SUM(F8:L8)</f>
        <v>304567</v>
      </c>
      <c r="R8" s="33">
        <f aca="true" t="shared" si="2" ref="R8:R64">SUM(P8:Q8)</f>
        <v>543794</v>
      </c>
    </row>
    <row r="9" spans="1:18" ht="13.5" thickBot="1" thickTop="1">
      <c r="A9" s="3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0">
        <v>2195</v>
      </c>
      <c r="C10" s="90">
        <v>2354</v>
      </c>
      <c r="D10" s="90">
        <v>2643</v>
      </c>
      <c r="E10" s="90">
        <v>2368</v>
      </c>
      <c r="F10" s="90">
        <v>1921</v>
      </c>
      <c r="G10" s="90">
        <v>1523</v>
      </c>
      <c r="H10" s="90">
        <v>874</v>
      </c>
      <c r="I10" s="90">
        <v>607</v>
      </c>
      <c r="J10" s="90">
        <v>354</v>
      </c>
      <c r="K10" s="90">
        <v>205</v>
      </c>
      <c r="L10" s="90">
        <v>255</v>
      </c>
      <c r="M10" s="27">
        <f aca="true" t="shared" si="3" ref="M10:M15">SUM(B10:L10)</f>
        <v>15299</v>
      </c>
      <c r="N10" s="8"/>
      <c r="O10" s="34">
        <f t="shared" si="1"/>
        <v>4549</v>
      </c>
      <c r="P10" s="79">
        <f aca="true" t="shared" si="4" ref="P10:P64">SUM(D10:E10)</f>
        <v>5011</v>
      </c>
      <c r="Q10" s="64">
        <f aca="true" t="shared" si="5" ref="Q10:Q64">SUM(F10:L10)</f>
        <v>5739</v>
      </c>
      <c r="R10" s="35">
        <f t="shared" si="2"/>
        <v>10750</v>
      </c>
    </row>
    <row r="11" spans="1:18" ht="12">
      <c r="A11" s="14" t="s">
        <v>27</v>
      </c>
      <c r="B11" s="88">
        <v>7737</v>
      </c>
      <c r="C11" s="88">
        <v>8683</v>
      </c>
      <c r="D11" s="88">
        <v>7790</v>
      </c>
      <c r="E11" s="88">
        <v>6966</v>
      </c>
      <c r="F11" s="88">
        <v>5974</v>
      </c>
      <c r="G11" s="88">
        <v>4917</v>
      </c>
      <c r="H11" s="88">
        <v>3048</v>
      </c>
      <c r="I11" s="88">
        <v>2015</v>
      </c>
      <c r="J11" s="88">
        <v>1269</v>
      </c>
      <c r="K11" s="88">
        <v>721</v>
      </c>
      <c r="L11" s="88">
        <v>882</v>
      </c>
      <c r="M11" s="17">
        <f t="shared" si="3"/>
        <v>50002</v>
      </c>
      <c r="N11" s="8"/>
      <c r="O11" s="22">
        <f t="shared" si="1"/>
        <v>16420</v>
      </c>
      <c r="P11" s="80">
        <f>SUM(D11:E11)</f>
        <v>14756</v>
      </c>
      <c r="Q11" s="65">
        <f t="shared" si="5"/>
        <v>18826</v>
      </c>
      <c r="R11" s="23">
        <f t="shared" si="2"/>
        <v>33582</v>
      </c>
    </row>
    <row r="12" spans="1:18" ht="12">
      <c r="A12" s="14" t="s">
        <v>28</v>
      </c>
      <c r="B12" s="88">
        <v>3173</v>
      </c>
      <c r="C12" s="88">
        <v>3496</v>
      </c>
      <c r="D12" s="88">
        <v>4429</v>
      </c>
      <c r="E12" s="88">
        <v>3961</v>
      </c>
      <c r="F12" s="88">
        <v>3503</v>
      </c>
      <c r="G12" s="88">
        <v>2912</v>
      </c>
      <c r="H12" s="88">
        <v>1753</v>
      </c>
      <c r="I12" s="88">
        <v>1135</v>
      </c>
      <c r="J12" s="88">
        <v>714</v>
      </c>
      <c r="K12" s="88">
        <v>423</v>
      </c>
      <c r="L12" s="88">
        <v>612</v>
      </c>
      <c r="M12" s="17">
        <f t="shared" si="3"/>
        <v>26111</v>
      </c>
      <c r="N12" s="8"/>
      <c r="O12" s="22">
        <f t="shared" si="1"/>
        <v>6669</v>
      </c>
      <c r="P12" s="80">
        <f t="shared" si="4"/>
        <v>8390</v>
      </c>
      <c r="Q12" s="65">
        <f t="shared" si="5"/>
        <v>11052</v>
      </c>
      <c r="R12" s="23">
        <f t="shared" si="2"/>
        <v>19442</v>
      </c>
    </row>
    <row r="13" spans="1:18" ht="12">
      <c r="A13" s="14" t="s">
        <v>29</v>
      </c>
      <c r="B13" s="88">
        <v>669</v>
      </c>
      <c r="C13" s="88">
        <v>743</v>
      </c>
      <c r="D13" s="88">
        <v>1174</v>
      </c>
      <c r="E13" s="88">
        <v>1082</v>
      </c>
      <c r="F13" s="88">
        <v>956</v>
      </c>
      <c r="G13" s="88">
        <v>666</v>
      </c>
      <c r="H13" s="88">
        <v>437</v>
      </c>
      <c r="I13" s="88">
        <v>299</v>
      </c>
      <c r="J13" s="88">
        <v>158</v>
      </c>
      <c r="K13" s="88">
        <v>89</v>
      </c>
      <c r="L13" s="88">
        <v>113</v>
      </c>
      <c r="M13" s="17">
        <f t="shared" si="3"/>
        <v>6386</v>
      </c>
      <c r="N13" s="8"/>
      <c r="O13" s="22">
        <f t="shared" si="1"/>
        <v>1412</v>
      </c>
      <c r="P13" s="80">
        <f t="shared" si="4"/>
        <v>2256</v>
      </c>
      <c r="Q13" s="65">
        <f t="shared" si="5"/>
        <v>2718</v>
      </c>
      <c r="R13" s="23">
        <f t="shared" si="2"/>
        <v>4974</v>
      </c>
    </row>
    <row r="14" spans="1:18" ht="12">
      <c r="A14" s="14" t="s">
        <v>30</v>
      </c>
      <c r="B14" s="88">
        <v>1113</v>
      </c>
      <c r="C14" s="88">
        <v>1418</v>
      </c>
      <c r="D14" s="88">
        <v>2305</v>
      </c>
      <c r="E14" s="88">
        <v>2525</v>
      </c>
      <c r="F14" s="88">
        <v>2148</v>
      </c>
      <c r="G14" s="88">
        <v>1770</v>
      </c>
      <c r="H14" s="88">
        <v>1155</v>
      </c>
      <c r="I14" s="88">
        <v>861</v>
      </c>
      <c r="J14" s="88">
        <v>533</v>
      </c>
      <c r="K14" s="88">
        <v>323</v>
      </c>
      <c r="L14" s="88">
        <v>454</v>
      </c>
      <c r="M14" s="17">
        <f t="shared" si="3"/>
        <v>14605</v>
      </c>
      <c r="N14" s="8"/>
      <c r="O14" s="22">
        <f t="shared" si="1"/>
        <v>2531</v>
      </c>
      <c r="P14" s="80">
        <f t="shared" si="4"/>
        <v>4830</v>
      </c>
      <c r="Q14" s="65">
        <f t="shared" si="5"/>
        <v>7244</v>
      </c>
      <c r="R14" s="23">
        <f t="shared" si="2"/>
        <v>12074</v>
      </c>
    </row>
    <row r="15" spans="1:18" ht="12">
      <c r="A15" s="14" t="s">
        <v>31</v>
      </c>
      <c r="B15" s="88">
        <v>2092</v>
      </c>
      <c r="C15" s="88">
        <v>2510</v>
      </c>
      <c r="D15" s="88">
        <v>3005</v>
      </c>
      <c r="E15" s="88">
        <v>2897</v>
      </c>
      <c r="F15" s="88">
        <v>2774</v>
      </c>
      <c r="G15" s="88">
        <v>2202</v>
      </c>
      <c r="H15" s="88">
        <v>1514</v>
      </c>
      <c r="I15" s="88">
        <v>989</v>
      </c>
      <c r="J15" s="88">
        <v>546</v>
      </c>
      <c r="K15" s="88">
        <v>336</v>
      </c>
      <c r="L15" s="88">
        <v>516</v>
      </c>
      <c r="M15" s="17">
        <f t="shared" si="3"/>
        <v>19381</v>
      </c>
      <c r="N15" s="8"/>
      <c r="O15" s="22">
        <f t="shared" si="1"/>
        <v>4602</v>
      </c>
      <c r="P15" s="80">
        <f t="shared" si="4"/>
        <v>5902</v>
      </c>
      <c r="Q15" s="65">
        <f t="shared" si="5"/>
        <v>8877</v>
      </c>
      <c r="R15" s="23">
        <f t="shared" si="2"/>
        <v>14779</v>
      </c>
    </row>
    <row r="16" spans="1:18" ht="12.75" thickBot="1">
      <c r="A16" s="28" t="s">
        <v>95</v>
      </c>
      <c r="B16" s="57">
        <f>SUM(B10:B15)</f>
        <v>16979</v>
      </c>
      <c r="C16" s="57">
        <f aca="true" t="shared" si="6" ref="C16:M16">SUM(C10:C15)</f>
        <v>19204</v>
      </c>
      <c r="D16" s="57">
        <f t="shared" si="6"/>
        <v>21346</v>
      </c>
      <c r="E16" s="57">
        <f t="shared" si="6"/>
        <v>19799</v>
      </c>
      <c r="F16" s="57">
        <f t="shared" si="6"/>
        <v>17276</v>
      </c>
      <c r="G16" s="57">
        <f t="shared" si="6"/>
        <v>13990</v>
      </c>
      <c r="H16" s="57">
        <f t="shared" si="6"/>
        <v>8781</v>
      </c>
      <c r="I16" s="57">
        <f t="shared" si="6"/>
        <v>5906</v>
      </c>
      <c r="J16" s="57">
        <f t="shared" si="6"/>
        <v>3574</v>
      </c>
      <c r="K16" s="57">
        <f t="shared" si="6"/>
        <v>2097</v>
      </c>
      <c r="L16" s="57">
        <f t="shared" si="6"/>
        <v>2832</v>
      </c>
      <c r="M16" s="21">
        <f t="shared" si="6"/>
        <v>131784</v>
      </c>
      <c r="N16" s="8"/>
      <c r="O16" s="36">
        <f t="shared" si="1"/>
        <v>36183</v>
      </c>
      <c r="P16" s="81">
        <f t="shared" si="4"/>
        <v>41145</v>
      </c>
      <c r="Q16" s="66">
        <f t="shared" si="5"/>
        <v>54456</v>
      </c>
      <c r="R16" s="37">
        <f t="shared" si="2"/>
        <v>95601</v>
      </c>
    </row>
    <row r="17" spans="1:18" ht="12">
      <c r="A17" s="26" t="s">
        <v>32</v>
      </c>
      <c r="B17" s="90">
        <v>3634</v>
      </c>
      <c r="C17" s="90">
        <v>3815</v>
      </c>
      <c r="D17" s="90">
        <v>5753</v>
      </c>
      <c r="E17" s="90">
        <v>5415</v>
      </c>
      <c r="F17" s="90">
        <v>4570</v>
      </c>
      <c r="G17" s="90">
        <v>3288</v>
      </c>
      <c r="H17" s="90">
        <v>2110</v>
      </c>
      <c r="I17" s="90">
        <v>1449</v>
      </c>
      <c r="J17" s="90">
        <v>816</v>
      </c>
      <c r="K17" s="90">
        <v>493</v>
      </c>
      <c r="L17" s="90">
        <v>632</v>
      </c>
      <c r="M17" s="27">
        <f>SUM(B17:L17)</f>
        <v>31975</v>
      </c>
      <c r="N17" s="8"/>
      <c r="O17" s="34">
        <f t="shared" si="1"/>
        <v>7449</v>
      </c>
      <c r="P17" s="79">
        <f t="shared" si="4"/>
        <v>11168</v>
      </c>
      <c r="Q17" s="64">
        <f t="shared" si="5"/>
        <v>13358</v>
      </c>
      <c r="R17" s="35">
        <f t="shared" si="2"/>
        <v>24526</v>
      </c>
    </row>
    <row r="18" spans="1:18" ht="12">
      <c r="A18" s="14" t="s">
        <v>33</v>
      </c>
      <c r="B18" s="88">
        <v>6489</v>
      </c>
      <c r="C18" s="88">
        <v>7356</v>
      </c>
      <c r="D18" s="88">
        <v>10350</v>
      </c>
      <c r="E18" s="88">
        <v>9295</v>
      </c>
      <c r="F18" s="88">
        <v>8534</v>
      </c>
      <c r="G18" s="88">
        <v>5960</v>
      </c>
      <c r="H18" s="88">
        <v>3837</v>
      </c>
      <c r="I18" s="88">
        <v>2592</v>
      </c>
      <c r="J18" s="88">
        <v>1495</v>
      </c>
      <c r="K18" s="88">
        <v>792</v>
      </c>
      <c r="L18" s="88">
        <v>939</v>
      </c>
      <c r="M18" s="17">
        <f aca="true" t="shared" si="7" ref="M18:M25">SUM(B18:L18)</f>
        <v>57639</v>
      </c>
      <c r="N18" s="8"/>
      <c r="O18" s="22">
        <f t="shared" si="1"/>
        <v>13845</v>
      </c>
      <c r="P18" s="80">
        <f t="shared" si="4"/>
        <v>19645</v>
      </c>
      <c r="Q18" s="65">
        <f t="shared" si="5"/>
        <v>24149</v>
      </c>
      <c r="R18" s="23">
        <f t="shared" si="2"/>
        <v>43794</v>
      </c>
    </row>
    <row r="19" spans="1:18" ht="12">
      <c r="A19" s="14" t="s">
        <v>34</v>
      </c>
      <c r="B19" s="88">
        <v>5065</v>
      </c>
      <c r="C19" s="88">
        <v>5609</v>
      </c>
      <c r="D19" s="88">
        <v>7725</v>
      </c>
      <c r="E19" s="88">
        <v>7382</v>
      </c>
      <c r="F19" s="88">
        <v>6068</v>
      </c>
      <c r="G19" s="88">
        <v>4683</v>
      </c>
      <c r="H19" s="88">
        <v>2857</v>
      </c>
      <c r="I19" s="88">
        <v>1724</v>
      </c>
      <c r="J19" s="88">
        <v>1054</v>
      </c>
      <c r="K19" s="88">
        <v>494</v>
      </c>
      <c r="L19" s="88">
        <v>707</v>
      </c>
      <c r="M19" s="17">
        <f t="shared" si="7"/>
        <v>43368</v>
      </c>
      <c r="N19" s="8"/>
      <c r="O19" s="22">
        <f t="shared" si="1"/>
        <v>10674</v>
      </c>
      <c r="P19" s="80">
        <f t="shared" si="4"/>
        <v>15107</v>
      </c>
      <c r="Q19" s="65">
        <f t="shared" si="5"/>
        <v>17587</v>
      </c>
      <c r="R19" s="23">
        <f t="shared" si="2"/>
        <v>32694</v>
      </c>
    </row>
    <row r="20" spans="1:18" ht="12">
      <c r="A20" s="14" t="s">
        <v>35</v>
      </c>
      <c r="B20" s="88">
        <v>1485</v>
      </c>
      <c r="C20" s="88">
        <v>1849</v>
      </c>
      <c r="D20" s="88">
        <v>2467</v>
      </c>
      <c r="E20" s="88">
        <v>2377</v>
      </c>
      <c r="F20" s="88">
        <v>1986</v>
      </c>
      <c r="G20" s="88">
        <v>1683</v>
      </c>
      <c r="H20" s="88">
        <v>1055</v>
      </c>
      <c r="I20" s="88">
        <v>770</v>
      </c>
      <c r="J20" s="88">
        <v>453</v>
      </c>
      <c r="K20" s="88">
        <v>279</v>
      </c>
      <c r="L20" s="88">
        <v>347</v>
      </c>
      <c r="M20" s="17">
        <f t="shared" si="7"/>
        <v>14751</v>
      </c>
      <c r="N20" s="8"/>
      <c r="O20" s="22">
        <f t="shared" si="1"/>
        <v>3334</v>
      </c>
      <c r="P20" s="80">
        <f t="shared" si="4"/>
        <v>4844</v>
      </c>
      <c r="Q20" s="65">
        <f t="shared" si="5"/>
        <v>6573</v>
      </c>
      <c r="R20" s="23">
        <f t="shared" si="2"/>
        <v>11417</v>
      </c>
    </row>
    <row r="21" spans="1:18" ht="12">
      <c r="A21" s="14" t="s">
        <v>36</v>
      </c>
      <c r="B21" s="88">
        <v>4898</v>
      </c>
      <c r="C21" s="88">
        <v>5032</v>
      </c>
      <c r="D21" s="88">
        <v>7396</v>
      </c>
      <c r="E21" s="88">
        <v>7187</v>
      </c>
      <c r="F21" s="88">
        <v>6333</v>
      </c>
      <c r="G21" s="88">
        <v>4833</v>
      </c>
      <c r="H21" s="88">
        <v>3207</v>
      </c>
      <c r="I21" s="88">
        <v>2103</v>
      </c>
      <c r="J21" s="88">
        <v>1187</v>
      </c>
      <c r="K21" s="88">
        <v>720</v>
      </c>
      <c r="L21" s="88">
        <v>941</v>
      </c>
      <c r="M21" s="17">
        <f t="shared" si="7"/>
        <v>43837</v>
      </c>
      <c r="N21" s="8"/>
      <c r="O21" s="22">
        <f t="shared" si="1"/>
        <v>9930</v>
      </c>
      <c r="P21" s="80">
        <f t="shared" si="4"/>
        <v>14583</v>
      </c>
      <c r="Q21" s="65">
        <f t="shared" si="5"/>
        <v>19324</v>
      </c>
      <c r="R21" s="23">
        <f t="shared" si="2"/>
        <v>33907</v>
      </c>
    </row>
    <row r="22" spans="1:18" ht="12">
      <c r="A22" s="14" t="s">
        <v>37</v>
      </c>
      <c r="B22" s="88">
        <v>265</v>
      </c>
      <c r="C22" s="88">
        <v>261</v>
      </c>
      <c r="D22" s="88">
        <v>410</v>
      </c>
      <c r="E22" s="88">
        <v>405</v>
      </c>
      <c r="F22" s="88">
        <v>327</v>
      </c>
      <c r="G22" s="88">
        <v>245</v>
      </c>
      <c r="H22" s="88">
        <v>135</v>
      </c>
      <c r="I22" s="88">
        <v>118</v>
      </c>
      <c r="J22" s="88">
        <v>65</v>
      </c>
      <c r="K22" s="88">
        <v>46</v>
      </c>
      <c r="L22" s="88">
        <v>50</v>
      </c>
      <c r="M22" s="17">
        <f t="shared" si="7"/>
        <v>2327</v>
      </c>
      <c r="N22" s="8"/>
      <c r="O22" s="22">
        <f t="shared" si="1"/>
        <v>526</v>
      </c>
      <c r="P22" s="80">
        <f t="shared" si="4"/>
        <v>815</v>
      </c>
      <c r="Q22" s="65">
        <f t="shared" si="5"/>
        <v>986</v>
      </c>
      <c r="R22" s="23">
        <f t="shared" si="2"/>
        <v>1801</v>
      </c>
    </row>
    <row r="23" spans="1:18" ht="12">
      <c r="A23" s="14" t="s">
        <v>38</v>
      </c>
      <c r="B23" s="88">
        <v>1044</v>
      </c>
      <c r="C23" s="88">
        <v>1019</v>
      </c>
      <c r="D23" s="88">
        <v>1825</v>
      </c>
      <c r="E23" s="88">
        <v>1968</v>
      </c>
      <c r="F23" s="88">
        <v>1718</v>
      </c>
      <c r="G23" s="88">
        <v>1297</v>
      </c>
      <c r="H23" s="88">
        <v>847</v>
      </c>
      <c r="I23" s="88">
        <v>616</v>
      </c>
      <c r="J23" s="88">
        <v>374</v>
      </c>
      <c r="K23" s="88">
        <v>207</v>
      </c>
      <c r="L23" s="88">
        <v>307</v>
      </c>
      <c r="M23" s="17">
        <f t="shared" si="7"/>
        <v>11222</v>
      </c>
      <c r="N23" s="8"/>
      <c r="O23" s="22">
        <f t="shared" si="1"/>
        <v>2063</v>
      </c>
      <c r="P23" s="80">
        <f t="shared" si="4"/>
        <v>3793</v>
      </c>
      <c r="Q23" s="65">
        <f t="shared" si="5"/>
        <v>5366</v>
      </c>
      <c r="R23" s="23">
        <f t="shared" si="2"/>
        <v>9159</v>
      </c>
    </row>
    <row r="24" spans="1:18" ht="12">
      <c r="A24" s="14" t="s">
        <v>39</v>
      </c>
      <c r="B24" s="88">
        <v>558</v>
      </c>
      <c r="C24" s="88">
        <v>668</v>
      </c>
      <c r="D24" s="88">
        <v>822</v>
      </c>
      <c r="E24" s="88">
        <v>741</v>
      </c>
      <c r="F24" s="88">
        <v>668</v>
      </c>
      <c r="G24" s="88">
        <v>469</v>
      </c>
      <c r="H24" s="88">
        <v>335</v>
      </c>
      <c r="I24" s="88">
        <v>226</v>
      </c>
      <c r="J24" s="88">
        <v>122</v>
      </c>
      <c r="K24" s="88">
        <v>74</v>
      </c>
      <c r="L24" s="88">
        <v>86</v>
      </c>
      <c r="M24" s="17">
        <f t="shared" si="7"/>
        <v>4769</v>
      </c>
      <c r="N24" s="8"/>
      <c r="O24" s="22">
        <f t="shared" si="1"/>
        <v>1226</v>
      </c>
      <c r="P24" s="80">
        <f t="shared" si="4"/>
        <v>1563</v>
      </c>
      <c r="Q24" s="65">
        <f t="shared" si="5"/>
        <v>1980</v>
      </c>
      <c r="R24" s="23">
        <f t="shared" si="2"/>
        <v>3543</v>
      </c>
    </row>
    <row r="25" spans="1:18" ht="12">
      <c r="A25" s="14" t="s">
        <v>40</v>
      </c>
      <c r="B25" s="88">
        <v>1686</v>
      </c>
      <c r="C25" s="88">
        <v>2045</v>
      </c>
      <c r="D25" s="88">
        <v>3389</v>
      </c>
      <c r="E25" s="88">
        <v>3022</v>
      </c>
      <c r="F25" s="88">
        <v>2635</v>
      </c>
      <c r="G25" s="88">
        <v>1892</v>
      </c>
      <c r="H25" s="88">
        <v>1120</v>
      </c>
      <c r="I25" s="88">
        <v>698</v>
      </c>
      <c r="J25" s="88">
        <v>383</v>
      </c>
      <c r="K25" s="88">
        <v>247</v>
      </c>
      <c r="L25" s="88">
        <v>310</v>
      </c>
      <c r="M25" s="17">
        <f t="shared" si="7"/>
        <v>17427</v>
      </c>
      <c r="N25" s="8"/>
      <c r="O25" s="22">
        <f t="shared" si="1"/>
        <v>3731</v>
      </c>
      <c r="P25" s="80">
        <f t="shared" si="4"/>
        <v>6411</v>
      </c>
      <c r="Q25" s="65">
        <f t="shared" si="5"/>
        <v>7285</v>
      </c>
      <c r="R25" s="23">
        <f t="shared" si="2"/>
        <v>13696</v>
      </c>
    </row>
    <row r="26" spans="1:18" ht="12.75" thickBot="1">
      <c r="A26" s="28" t="s">
        <v>96</v>
      </c>
      <c r="B26" s="57">
        <f>SUM(B17:B25)</f>
        <v>25124</v>
      </c>
      <c r="C26" s="57">
        <f aca="true" t="shared" si="8" ref="C26:M26">SUM(C17:C25)</f>
        <v>27654</v>
      </c>
      <c r="D26" s="57">
        <f t="shared" si="8"/>
        <v>40137</v>
      </c>
      <c r="E26" s="57">
        <f t="shared" si="8"/>
        <v>37792</v>
      </c>
      <c r="F26" s="57">
        <f t="shared" si="8"/>
        <v>32839</v>
      </c>
      <c r="G26" s="57">
        <f t="shared" si="8"/>
        <v>24350</v>
      </c>
      <c r="H26" s="57">
        <f t="shared" si="8"/>
        <v>15503</v>
      </c>
      <c r="I26" s="57">
        <f t="shared" si="8"/>
        <v>10296</v>
      </c>
      <c r="J26" s="57">
        <f t="shared" si="8"/>
        <v>5949</v>
      </c>
      <c r="K26" s="57">
        <f t="shared" si="8"/>
        <v>3352</v>
      </c>
      <c r="L26" s="57">
        <f t="shared" si="8"/>
        <v>4319</v>
      </c>
      <c r="M26" s="21">
        <f t="shared" si="8"/>
        <v>227315</v>
      </c>
      <c r="N26" s="8"/>
      <c r="O26" s="36">
        <f t="shared" si="1"/>
        <v>52778</v>
      </c>
      <c r="P26" s="81">
        <f t="shared" si="4"/>
        <v>77929</v>
      </c>
      <c r="Q26" s="66">
        <f t="shared" si="5"/>
        <v>96608</v>
      </c>
      <c r="R26" s="37">
        <f t="shared" si="2"/>
        <v>174537</v>
      </c>
    </row>
    <row r="27" spans="1:18" ht="12">
      <c r="A27" s="26" t="s">
        <v>41</v>
      </c>
      <c r="B27" s="90">
        <v>1102</v>
      </c>
      <c r="C27" s="90">
        <v>1767</v>
      </c>
      <c r="D27" s="90">
        <v>1881</v>
      </c>
      <c r="E27" s="90">
        <v>1728</v>
      </c>
      <c r="F27" s="90">
        <v>1630</v>
      </c>
      <c r="G27" s="90">
        <v>1357</v>
      </c>
      <c r="H27" s="90">
        <v>846</v>
      </c>
      <c r="I27" s="90">
        <v>593</v>
      </c>
      <c r="J27" s="90">
        <v>290</v>
      </c>
      <c r="K27" s="90">
        <v>214</v>
      </c>
      <c r="L27" s="90">
        <v>220</v>
      </c>
      <c r="M27" s="27">
        <f>SUM(B27:L27)</f>
        <v>11628</v>
      </c>
      <c r="N27" s="8"/>
      <c r="O27" s="34">
        <f t="shared" si="1"/>
        <v>2869</v>
      </c>
      <c r="P27" s="79">
        <f t="shared" si="4"/>
        <v>3609</v>
      </c>
      <c r="Q27" s="64">
        <f t="shared" si="5"/>
        <v>5150</v>
      </c>
      <c r="R27" s="35">
        <f t="shared" si="2"/>
        <v>8759</v>
      </c>
    </row>
    <row r="28" spans="1:18" ht="12">
      <c r="A28" s="14" t="s">
        <v>42</v>
      </c>
      <c r="B28" s="88">
        <v>291</v>
      </c>
      <c r="C28" s="88">
        <v>319</v>
      </c>
      <c r="D28" s="88">
        <v>520</v>
      </c>
      <c r="E28" s="88">
        <v>467</v>
      </c>
      <c r="F28" s="88">
        <v>410</v>
      </c>
      <c r="G28" s="88">
        <v>346</v>
      </c>
      <c r="H28" s="88">
        <v>209</v>
      </c>
      <c r="I28" s="88">
        <v>153</v>
      </c>
      <c r="J28" s="88">
        <v>91</v>
      </c>
      <c r="K28" s="88">
        <v>48</v>
      </c>
      <c r="L28" s="88">
        <v>79</v>
      </c>
      <c r="M28" s="17">
        <f>SUM(B28:L28)</f>
        <v>2933</v>
      </c>
      <c r="N28" s="8"/>
      <c r="O28" s="22">
        <f t="shared" si="1"/>
        <v>610</v>
      </c>
      <c r="P28" s="80">
        <f t="shared" si="4"/>
        <v>987</v>
      </c>
      <c r="Q28" s="65">
        <f t="shared" si="5"/>
        <v>1336</v>
      </c>
      <c r="R28" s="23">
        <f t="shared" si="2"/>
        <v>2323</v>
      </c>
    </row>
    <row r="29" spans="1:18" ht="12">
      <c r="A29" s="14" t="s">
        <v>43</v>
      </c>
      <c r="B29" s="88">
        <v>542</v>
      </c>
      <c r="C29" s="88">
        <v>672</v>
      </c>
      <c r="D29" s="88">
        <v>765</v>
      </c>
      <c r="E29" s="88">
        <v>706</v>
      </c>
      <c r="F29" s="88">
        <v>673</v>
      </c>
      <c r="G29" s="88">
        <v>539</v>
      </c>
      <c r="H29" s="88">
        <v>387</v>
      </c>
      <c r="I29" s="88">
        <v>191</v>
      </c>
      <c r="J29" s="88">
        <v>101</v>
      </c>
      <c r="K29" s="88">
        <v>64</v>
      </c>
      <c r="L29" s="88">
        <v>73</v>
      </c>
      <c r="M29" s="17">
        <f>SUM(B29:L29)</f>
        <v>4713</v>
      </c>
      <c r="N29" s="8"/>
      <c r="O29" s="22">
        <f t="shared" si="1"/>
        <v>1214</v>
      </c>
      <c r="P29" s="80">
        <f t="shared" si="4"/>
        <v>1471</v>
      </c>
      <c r="Q29" s="65">
        <f t="shared" si="5"/>
        <v>2028</v>
      </c>
      <c r="R29" s="23">
        <f t="shared" si="2"/>
        <v>3499</v>
      </c>
    </row>
    <row r="30" spans="1:18" ht="12">
      <c r="A30" s="14" t="s">
        <v>44</v>
      </c>
      <c r="B30" s="88">
        <v>178</v>
      </c>
      <c r="C30" s="88">
        <v>247</v>
      </c>
      <c r="D30" s="88">
        <v>316</v>
      </c>
      <c r="E30" s="88">
        <v>277</v>
      </c>
      <c r="F30" s="88">
        <v>259</v>
      </c>
      <c r="G30" s="88">
        <v>200</v>
      </c>
      <c r="H30" s="88">
        <v>104</v>
      </c>
      <c r="I30" s="88">
        <v>69</v>
      </c>
      <c r="J30" s="88">
        <v>50</v>
      </c>
      <c r="K30" s="88">
        <v>21</v>
      </c>
      <c r="L30" s="88">
        <v>19</v>
      </c>
      <c r="M30" s="17">
        <f>SUM(B30:L30)</f>
        <v>1740</v>
      </c>
      <c r="N30" s="8"/>
      <c r="O30" s="22">
        <f t="shared" si="1"/>
        <v>425</v>
      </c>
      <c r="P30" s="80">
        <f t="shared" si="4"/>
        <v>593</v>
      </c>
      <c r="Q30" s="65">
        <f t="shared" si="5"/>
        <v>722</v>
      </c>
      <c r="R30" s="23">
        <f t="shared" si="2"/>
        <v>1315</v>
      </c>
    </row>
    <row r="31" spans="1:18" ht="12.75" thickBot="1">
      <c r="A31" s="28" t="s">
        <v>97</v>
      </c>
      <c r="B31" s="57">
        <f>SUM(B27:B30)</f>
        <v>2113</v>
      </c>
      <c r="C31" s="57">
        <f aca="true" t="shared" si="9" ref="C31:M31">SUM(C27:C30)</f>
        <v>3005</v>
      </c>
      <c r="D31" s="57">
        <f t="shared" si="9"/>
        <v>3482</v>
      </c>
      <c r="E31" s="57">
        <f t="shared" si="9"/>
        <v>3178</v>
      </c>
      <c r="F31" s="57">
        <f t="shared" si="9"/>
        <v>2972</v>
      </c>
      <c r="G31" s="57">
        <f t="shared" si="9"/>
        <v>2442</v>
      </c>
      <c r="H31" s="57">
        <f t="shared" si="9"/>
        <v>1546</v>
      </c>
      <c r="I31" s="57">
        <f t="shared" si="9"/>
        <v>1006</v>
      </c>
      <c r="J31" s="57">
        <f t="shared" si="9"/>
        <v>532</v>
      </c>
      <c r="K31" s="57">
        <f t="shared" si="9"/>
        <v>347</v>
      </c>
      <c r="L31" s="57">
        <f t="shared" si="9"/>
        <v>391</v>
      </c>
      <c r="M31" s="21">
        <f t="shared" si="9"/>
        <v>21014</v>
      </c>
      <c r="N31" s="8"/>
      <c r="O31" s="36">
        <f t="shared" si="1"/>
        <v>5118</v>
      </c>
      <c r="P31" s="81">
        <f t="shared" si="4"/>
        <v>6660</v>
      </c>
      <c r="Q31" s="66">
        <f t="shared" si="5"/>
        <v>9236</v>
      </c>
      <c r="R31" s="37">
        <f t="shared" si="2"/>
        <v>15896</v>
      </c>
    </row>
    <row r="32" spans="1:18" ht="12">
      <c r="A32" s="26" t="s">
        <v>45</v>
      </c>
      <c r="B32" s="90">
        <v>2446</v>
      </c>
      <c r="C32" s="90">
        <v>3027</v>
      </c>
      <c r="D32" s="90">
        <v>3717</v>
      </c>
      <c r="E32" s="90">
        <v>3562</v>
      </c>
      <c r="F32" s="90">
        <v>3002</v>
      </c>
      <c r="G32" s="90">
        <v>2373</v>
      </c>
      <c r="H32" s="90">
        <v>1539</v>
      </c>
      <c r="I32" s="90">
        <v>955</v>
      </c>
      <c r="J32" s="90">
        <v>620</v>
      </c>
      <c r="K32" s="90">
        <v>319</v>
      </c>
      <c r="L32" s="90">
        <v>385</v>
      </c>
      <c r="M32" s="27">
        <f>SUM(B32:L32)</f>
        <v>21945</v>
      </c>
      <c r="N32" s="8"/>
      <c r="O32" s="34">
        <f t="shared" si="1"/>
        <v>5473</v>
      </c>
      <c r="P32" s="79">
        <f t="shared" si="4"/>
        <v>7279</v>
      </c>
      <c r="Q32" s="64">
        <f t="shared" si="5"/>
        <v>9193</v>
      </c>
      <c r="R32" s="35">
        <f t="shared" si="2"/>
        <v>16472</v>
      </c>
    </row>
    <row r="33" spans="1:18" ht="12">
      <c r="A33" s="14" t="s">
        <v>46</v>
      </c>
      <c r="B33" s="88">
        <v>877</v>
      </c>
      <c r="C33" s="88">
        <v>1071</v>
      </c>
      <c r="D33" s="88">
        <v>1561</v>
      </c>
      <c r="E33" s="88">
        <v>1575</v>
      </c>
      <c r="F33" s="88">
        <v>1266</v>
      </c>
      <c r="G33" s="88">
        <v>996</v>
      </c>
      <c r="H33" s="88">
        <v>580</v>
      </c>
      <c r="I33" s="88">
        <v>402</v>
      </c>
      <c r="J33" s="88">
        <v>249</v>
      </c>
      <c r="K33" s="88">
        <v>121</v>
      </c>
      <c r="L33" s="88">
        <v>163</v>
      </c>
      <c r="M33" s="17">
        <f aca="true" t="shared" si="10" ref="M33:M48">SUM(B33:L33)</f>
        <v>8861</v>
      </c>
      <c r="N33" s="8"/>
      <c r="O33" s="22">
        <f t="shared" si="1"/>
        <v>1948</v>
      </c>
      <c r="P33" s="80">
        <f t="shared" si="4"/>
        <v>3136</v>
      </c>
      <c r="Q33" s="65">
        <f t="shared" si="5"/>
        <v>3777</v>
      </c>
      <c r="R33" s="23">
        <f t="shared" si="2"/>
        <v>6913</v>
      </c>
    </row>
    <row r="34" spans="1:18" ht="12">
      <c r="A34" s="14" t="s">
        <v>47</v>
      </c>
      <c r="B34" s="88">
        <v>3186</v>
      </c>
      <c r="C34" s="88">
        <v>3761</v>
      </c>
      <c r="D34" s="88">
        <v>7030</v>
      </c>
      <c r="E34" s="88">
        <v>5996</v>
      </c>
      <c r="F34" s="88">
        <v>5981</v>
      </c>
      <c r="G34" s="88">
        <v>4120</v>
      </c>
      <c r="H34" s="88">
        <v>2511</v>
      </c>
      <c r="I34" s="88">
        <v>1533</v>
      </c>
      <c r="J34" s="88">
        <v>782</v>
      </c>
      <c r="K34" s="88">
        <v>424</v>
      </c>
      <c r="L34" s="88">
        <v>497</v>
      </c>
      <c r="M34" s="17">
        <f t="shared" si="10"/>
        <v>35821</v>
      </c>
      <c r="N34" s="8"/>
      <c r="O34" s="22">
        <f t="shared" si="1"/>
        <v>6947</v>
      </c>
      <c r="P34" s="80">
        <f t="shared" si="4"/>
        <v>13026</v>
      </c>
      <c r="Q34" s="65">
        <f t="shared" si="5"/>
        <v>15848</v>
      </c>
      <c r="R34" s="23">
        <f t="shared" si="2"/>
        <v>28874</v>
      </c>
    </row>
    <row r="35" spans="1:18" ht="12">
      <c r="A35" s="14" t="s">
        <v>48</v>
      </c>
      <c r="B35" s="88">
        <v>737</v>
      </c>
      <c r="C35" s="88">
        <v>995</v>
      </c>
      <c r="D35" s="88">
        <v>1630</v>
      </c>
      <c r="E35" s="88">
        <v>1312</v>
      </c>
      <c r="F35" s="88">
        <v>1189</v>
      </c>
      <c r="G35" s="88">
        <v>856</v>
      </c>
      <c r="H35" s="88">
        <v>455</v>
      </c>
      <c r="I35" s="88">
        <v>331</v>
      </c>
      <c r="J35" s="88">
        <v>167</v>
      </c>
      <c r="K35" s="88">
        <v>67</v>
      </c>
      <c r="L35" s="88">
        <v>78</v>
      </c>
      <c r="M35" s="17">
        <f t="shared" si="10"/>
        <v>7817</v>
      </c>
      <c r="N35" s="8"/>
      <c r="O35" s="22">
        <f t="shared" si="1"/>
        <v>1732</v>
      </c>
      <c r="P35" s="80">
        <f t="shared" si="4"/>
        <v>2942</v>
      </c>
      <c r="Q35" s="65">
        <f t="shared" si="5"/>
        <v>3143</v>
      </c>
      <c r="R35" s="23">
        <f t="shared" si="2"/>
        <v>6085</v>
      </c>
    </row>
    <row r="36" spans="1:18" ht="12.75" thickBot="1">
      <c r="A36" s="28" t="s">
        <v>98</v>
      </c>
      <c r="B36" s="57">
        <f>SUM(B32:B35)</f>
        <v>7246</v>
      </c>
      <c r="C36" s="57">
        <f aca="true" t="shared" si="11" ref="C36:M36">SUM(C32:C35)</f>
        <v>8854</v>
      </c>
      <c r="D36" s="57">
        <f t="shared" si="11"/>
        <v>13938</v>
      </c>
      <c r="E36" s="57">
        <f t="shared" si="11"/>
        <v>12445</v>
      </c>
      <c r="F36" s="57">
        <f t="shared" si="11"/>
        <v>11438</v>
      </c>
      <c r="G36" s="57">
        <f t="shared" si="11"/>
        <v>8345</v>
      </c>
      <c r="H36" s="57">
        <f t="shared" si="11"/>
        <v>5085</v>
      </c>
      <c r="I36" s="57">
        <f t="shared" si="11"/>
        <v>3221</v>
      </c>
      <c r="J36" s="57">
        <f t="shared" si="11"/>
        <v>1818</v>
      </c>
      <c r="K36" s="57">
        <f t="shared" si="11"/>
        <v>931</v>
      </c>
      <c r="L36" s="57">
        <f t="shared" si="11"/>
        <v>1123</v>
      </c>
      <c r="M36" s="21">
        <f t="shared" si="11"/>
        <v>74444</v>
      </c>
      <c r="N36" s="8"/>
      <c r="O36" s="36">
        <f t="shared" si="1"/>
        <v>16100</v>
      </c>
      <c r="P36" s="81">
        <f t="shared" si="4"/>
        <v>26383</v>
      </c>
      <c r="Q36" s="66">
        <f t="shared" si="5"/>
        <v>31961</v>
      </c>
      <c r="R36" s="37">
        <f t="shared" si="2"/>
        <v>58344</v>
      </c>
    </row>
    <row r="37" spans="1:18" ht="12">
      <c r="A37" s="26" t="s">
        <v>49</v>
      </c>
      <c r="B37" s="90">
        <v>579</v>
      </c>
      <c r="C37" s="90">
        <v>594</v>
      </c>
      <c r="D37" s="90">
        <v>801</v>
      </c>
      <c r="E37" s="90">
        <v>767</v>
      </c>
      <c r="F37" s="90">
        <v>665</v>
      </c>
      <c r="G37" s="90">
        <v>514</v>
      </c>
      <c r="H37" s="90">
        <v>260</v>
      </c>
      <c r="I37" s="90">
        <v>146</v>
      </c>
      <c r="J37" s="90">
        <v>97</v>
      </c>
      <c r="K37" s="90">
        <v>40</v>
      </c>
      <c r="L37" s="90">
        <v>63</v>
      </c>
      <c r="M37" s="27">
        <f t="shared" si="10"/>
        <v>4526</v>
      </c>
      <c r="N37" s="8"/>
      <c r="O37" s="34">
        <f t="shared" si="1"/>
        <v>1173</v>
      </c>
      <c r="P37" s="79">
        <f t="shared" si="4"/>
        <v>1568</v>
      </c>
      <c r="Q37" s="64">
        <f t="shared" si="5"/>
        <v>1785</v>
      </c>
      <c r="R37" s="35">
        <f t="shared" si="2"/>
        <v>3353</v>
      </c>
    </row>
    <row r="38" spans="1:18" ht="12">
      <c r="A38" s="14" t="s">
        <v>50</v>
      </c>
      <c r="B38" s="88">
        <v>658</v>
      </c>
      <c r="C38" s="88">
        <v>658</v>
      </c>
      <c r="D38" s="88">
        <v>901</v>
      </c>
      <c r="E38" s="88">
        <v>1129</v>
      </c>
      <c r="F38" s="88">
        <v>861</v>
      </c>
      <c r="G38" s="88">
        <v>839</v>
      </c>
      <c r="H38" s="88">
        <v>414</v>
      </c>
      <c r="I38" s="88">
        <v>362</v>
      </c>
      <c r="J38" s="88">
        <v>165</v>
      </c>
      <c r="K38" s="88">
        <v>71</v>
      </c>
      <c r="L38" s="88">
        <v>104</v>
      </c>
      <c r="M38" s="17">
        <f t="shared" si="10"/>
        <v>6162</v>
      </c>
      <c r="N38" s="8"/>
      <c r="O38" s="22">
        <f t="shared" si="1"/>
        <v>1316</v>
      </c>
      <c r="P38" s="80">
        <f t="shared" si="4"/>
        <v>2030</v>
      </c>
      <c r="Q38" s="65">
        <f t="shared" si="5"/>
        <v>2816</v>
      </c>
      <c r="R38" s="23">
        <f t="shared" si="2"/>
        <v>4846</v>
      </c>
    </row>
    <row r="39" spans="1:18" ht="12">
      <c r="A39" s="14" t="s">
        <v>51</v>
      </c>
      <c r="B39" s="88">
        <v>106</v>
      </c>
      <c r="C39" s="88">
        <v>102</v>
      </c>
      <c r="D39" s="88">
        <v>296</v>
      </c>
      <c r="E39" s="88">
        <v>296</v>
      </c>
      <c r="F39" s="88">
        <v>373</v>
      </c>
      <c r="G39" s="88">
        <v>340</v>
      </c>
      <c r="H39" s="88">
        <v>227</v>
      </c>
      <c r="I39" s="88">
        <v>159</v>
      </c>
      <c r="J39" s="88">
        <v>131</v>
      </c>
      <c r="K39" s="88">
        <v>70</v>
      </c>
      <c r="L39" s="88">
        <v>101</v>
      </c>
      <c r="M39" s="17">
        <f t="shared" si="10"/>
        <v>2201</v>
      </c>
      <c r="N39" s="8"/>
      <c r="O39" s="22">
        <f t="shared" si="1"/>
        <v>208</v>
      </c>
      <c r="P39" s="80">
        <f t="shared" si="4"/>
        <v>592</v>
      </c>
      <c r="Q39" s="65">
        <f t="shared" si="5"/>
        <v>1401</v>
      </c>
      <c r="R39" s="23">
        <f t="shared" si="2"/>
        <v>1993</v>
      </c>
    </row>
    <row r="40" spans="1:18" ht="12">
      <c r="A40" s="14" t="s">
        <v>52</v>
      </c>
      <c r="B40" s="88">
        <v>2635</v>
      </c>
      <c r="C40" s="88">
        <v>2875</v>
      </c>
      <c r="D40" s="88">
        <v>3511</v>
      </c>
      <c r="E40" s="88">
        <v>3540</v>
      </c>
      <c r="F40" s="88">
        <v>3078</v>
      </c>
      <c r="G40" s="88">
        <v>2344</v>
      </c>
      <c r="H40" s="88">
        <v>1620</v>
      </c>
      <c r="I40" s="88">
        <v>1082</v>
      </c>
      <c r="J40" s="88">
        <v>655</v>
      </c>
      <c r="K40" s="88">
        <v>324</v>
      </c>
      <c r="L40" s="88">
        <v>466</v>
      </c>
      <c r="M40" s="17">
        <f t="shared" si="10"/>
        <v>22130</v>
      </c>
      <c r="N40" s="8"/>
      <c r="O40" s="22">
        <f t="shared" si="1"/>
        <v>5510</v>
      </c>
      <c r="P40" s="80">
        <f t="shared" si="4"/>
        <v>7051</v>
      </c>
      <c r="Q40" s="65">
        <f t="shared" si="5"/>
        <v>9569</v>
      </c>
      <c r="R40" s="23">
        <f t="shared" si="2"/>
        <v>16620</v>
      </c>
    </row>
    <row r="41" spans="1:18" ht="12">
      <c r="A41" s="14" t="s">
        <v>53</v>
      </c>
      <c r="B41" s="88">
        <v>214</v>
      </c>
      <c r="C41" s="88">
        <v>333</v>
      </c>
      <c r="D41" s="88">
        <v>722</v>
      </c>
      <c r="E41" s="88">
        <v>863</v>
      </c>
      <c r="F41" s="88">
        <v>704</v>
      </c>
      <c r="G41" s="88">
        <v>624</v>
      </c>
      <c r="H41" s="88">
        <v>366</v>
      </c>
      <c r="I41" s="88">
        <v>269</v>
      </c>
      <c r="J41" s="88">
        <v>183</v>
      </c>
      <c r="K41" s="88">
        <v>85</v>
      </c>
      <c r="L41" s="88">
        <v>111</v>
      </c>
      <c r="M41" s="17">
        <f t="shared" si="10"/>
        <v>4474</v>
      </c>
      <c r="N41" s="8"/>
      <c r="O41" s="22">
        <f t="shared" si="1"/>
        <v>547</v>
      </c>
      <c r="P41" s="80">
        <f t="shared" si="4"/>
        <v>1585</v>
      </c>
      <c r="Q41" s="65">
        <f t="shared" si="5"/>
        <v>2342</v>
      </c>
      <c r="R41" s="23">
        <f t="shared" si="2"/>
        <v>3927</v>
      </c>
    </row>
    <row r="42" spans="1:18" ht="12">
      <c r="A42" s="14" t="s">
        <v>54</v>
      </c>
      <c r="B42" s="88">
        <v>43</v>
      </c>
      <c r="C42" s="88">
        <v>70</v>
      </c>
      <c r="D42" s="88">
        <v>123</v>
      </c>
      <c r="E42" s="88">
        <v>125</v>
      </c>
      <c r="F42" s="88">
        <v>179</v>
      </c>
      <c r="G42" s="88">
        <v>74</v>
      </c>
      <c r="H42" s="88">
        <v>46</v>
      </c>
      <c r="I42" s="88">
        <v>34</v>
      </c>
      <c r="J42" s="88">
        <v>12</v>
      </c>
      <c r="K42" s="88">
        <v>16</v>
      </c>
      <c r="L42" s="88">
        <v>21</v>
      </c>
      <c r="M42" s="17">
        <f t="shared" si="10"/>
        <v>743</v>
      </c>
      <c r="N42" s="8"/>
      <c r="O42" s="22">
        <f t="shared" si="1"/>
        <v>113</v>
      </c>
      <c r="P42" s="80">
        <f t="shared" si="4"/>
        <v>248</v>
      </c>
      <c r="Q42" s="65">
        <f t="shared" si="5"/>
        <v>382</v>
      </c>
      <c r="R42" s="23">
        <f t="shared" si="2"/>
        <v>630</v>
      </c>
    </row>
    <row r="43" spans="1:18" ht="12.75" thickBot="1">
      <c r="A43" s="28" t="s">
        <v>99</v>
      </c>
      <c r="B43" s="57">
        <f>SUM(B37:B42)</f>
        <v>4235</v>
      </c>
      <c r="C43" s="57">
        <f aca="true" t="shared" si="12" ref="C43:M43">SUM(C37:C42)</f>
        <v>4632</v>
      </c>
      <c r="D43" s="57">
        <f t="shared" si="12"/>
        <v>6354</v>
      </c>
      <c r="E43" s="57">
        <f t="shared" si="12"/>
        <v>6720</v>
      </c>
      <c r="F43" s="57">
        <f t="shared" si="12"/>
        <v>5860</v>
      </c>
      <c r="G43" s="57">
        <f t="shared" si="12"/>
        <v>4735</v>
      </c>
      <c r="H43" s="57">
        <f t="shared" si="12"/>
        <v>2933</v>
      </c>
      <c r="I43" s="57">
        <f t="shared" si="12"/>
        <v>2052</v>
      </c>
      <c r="J43" s="57">
        <f t="shared" si="12"/>
        <v>1243</v>
      </c>
      <c r="K43" s="57">
        <f t="shared" si="12"/>
        <v>606</v>
      </c>
      <c r="L43" s="57">
        <f t="shared" si="12"/>
        <v>866</v>
      </c>
      <c r="M43" s="21">
        <f t="shared" si="12"/>
        <v>40236</v>
      </c>
      <c r="N43" s="8"/>
      <c r="O43" s="36">
        <f t="shared" si="1"/>
        <v>8867</v>
      </c>
      <c r="P43" s="81">
        <f t="shared" si="4"/>
        <v>13074</v>
      </c>
      <c r="Q43" s="66">
        <f t="shared" si="5"/>
        <v>18295</v>
      </c>
      <c r="R43" s="37">
        <f t="shared" si="2"/>
        <v>31369</v>
      </c>
    </row>
    <row r="44" spans="1:18" ht="12">
      <c r="A44" s="26" t="s">
        <v>55</v>
      </c>
      <c r="B44" s="90">
        <v>1709</v>
      </c>
      <c r="C44" s="90">
        <v>1670</v>
      </c>
      <c r="D44" s="90">
        <v>1970</v>
      </c>
      <c r="E44" s="90">
        <v>1817</v>
      </c>
      <c r="F44" s="90">
        <v>1562</v>
      </c>
      <c r="G44" s="90">
        <v>996</v>
      </c>
      <c r="H44" s="90">
        <v>594</v>
      </c>
      <c r="I44" s="90">
        <v>334</v>
      </c>
      <c r="J44" s="90">
        <v>182</v>
      </c>
      <c r="K44" s="90">
        <v>94</v>
      </c>
      <c r="L44" s="90">
        <v>88</v>
      </c>
      <c r="M44" s="27">
        <f t="shared" si="10"/>
        <v>11016</v>
      </c>
      <c r="N44" s="8"/>
      <c r="O44" s="34">
        <f t="shared" si="1"/>
        <v>3379</v>
      </c>
      <c r="P44" s="79">
        <f t="shared" si="4"/>
        <v>3787</v>
      </c>
      <c r="Q44" s="64">
        <f t="shared" si="5"/>
        <v>3850</v>
      </c>
      <c r="R44" s="35">
        <f t="shared" si="2"/>
        <v>7637</v>
      </c>
    </row>
    <row r="45" spans="1:18" ht="12">
      <c r="A45" s="14" t="s">
        <v>56</v>
      </c>
      <c r="B45" s="88">
        <v>1229</v>
      </c>
      <c r="C45" s="88">
        <v>1276</v>
      </c>
      <c r="D45" s="88">
        <v>1800</v>
      </c>
      <c r="E45" s="88">
        <v>1635</v>
      </c>
      <c r="F45" s="88">
        <v>1443</v>
      </c>
      <c r="G45" s="88">
        <v>1161</v>
      </c>
      <c r="H45" s="88">
        <v>673</v>
      </c>
      <c r="I45" s="88">
        <v>489</v>
      </c>
      <c r="J45" s="88">
        <v>292</v>
      </c>
      <c r="K45" s="88">
        <v>136</v>
      </c>
      <c r="L45" s="88">
        <v>176</v>
      </c>
      <c r="M45" s="17">
        <f t="shared" si="10"/>
        <v>10310</v>
      </c>
      <c r="N45" s="8"/>
      <c r="O45" s="22">
        <f t="shared" si="1"/>
        <v>2505</v>
      </c>
      <c r="P45" s="80">
        <f t="shared" si="4"/>
        <v>3435</v>
      </c>
      <c r="Q45" s="65">
        <f t="shared" si="5"/>
        <v>4370</v>
      </c>
      <c r="R45" s="23">
        <f t="shared" si="2"/>
        <v>7805</v>
      </c>
    </row>
    <row r="46" spans="1:18" ht="12">
      <c r="A46" s="14" t="s">
        <v>57</v>
      </c>
      <c r="B46" s="88">
        <v>2282</v>
      </c>
      <c r="C46" s="88">
        <v>2560</v>
      </c>
      <c r="D46" s="88">
        <v>3559</v>
      </c>
      <c r="E46" s="88">
        <v>3095</v>
      </c>
      <c r="F46" s="88">
        <v>2823</v>
      </c>
      <c r="G46" s="88">
        <v>2103</v>
      </c>
      <c r="H46" s="88">
        <v>1512</v>
      </c>
      <c r="I46" s="88">
        <v>990</v>
      </c>
      <c r="J46" s="88">
        <v>578</v>
      </c>
      <c r="K46" s="88">
        <v>279</v>
      </c>
      <c r="L46" s="88">
        <v>418</v>
      </c>
      <c r="M46" s="17">
        <f t="shared" si="10"/>
        <v>20199</v>
      </c>
      <c r="N46" s="8"/>
      <c r="O46" s="22">
        <f t="shared" si="1"/>
        <v>4842</v>
      </c>
      <c r="P46" s="80">
        <f t="shared" si="4"/>
        <v>6654</v>
      </c>
      <c r="Q46" s="65">
        <f t="shared" si="5"/>
        <v>8703</v>
      </c>
      <c r="R46" s="23">
        <f t="shared" si="2"/>
        <v>15357</v>
      </c>
    </row>
    <row r="47" spans="1:18" ht="12">
      <c r="A47" s="14" t="s">
        <v>58</v>
      </c>
      <c r="B47" s="88">
        <v>1412</v>
      </c>
      <c r="C47" s="88">
        <v>1555</v>
      </c>
      <c r="D47" s="88">
        <v>1942</v>
      </c>
      <c r="E47" s="88">
        <v>1790</v>
      </c>
      <c r="F47" s="88">
        <v>1663</v>
      </c>
      <c r="G47" s="88">
        <v>1206</v>
      </c>
      <c r="H47" s="88">
        <v>685</v>
      </c>
      <c r="I47" s="88">
        <v>475</v>
      </c>
      <c r="J47" s="88">
        <v>260</v>
      </c>
      <c r="K47" s="88">
        <v>138</v>
      </c>
      <c r="L47" s="88">
        <v>167</v>
      </c>
      <c r="M47" s="17">
        <f t="shared" si="10"/>
        <v>11293</v>
      </c>
      <c r="N47" s="8"/>
      <c r="O47" s="22">
        <f t="shared" si="1"/>
        <v>2967</v>
      </c>
      <c r="P47" s="80">
        <f t="shared" si="4"/>
        <v>3732</v>
      </c>
      <c r="Q47" s="65">
        <f t="shared" si="5"/>
        <v>4594</v>
      </c>
      <c r="R47" s="23">
        <f t="shared" si="2"/>
        <v>8326</v>
      </c>
    </row>
    <row r="48" spans="1:18" ht="12">
      <c r="A48" s="14" t="s">
        <v>59</v>
      </c>
      <c r="B48" s="88">
        <v>533</v>
      </c>
      <c r="C48" s="88">
        <v>553</v>
      </c>
      <c r="D48" s="88">
        <v>690</v>
      </c>
      <c r="E48" s="88">
        <v>646</v>
      </c>
      <c r="F48" s="88">
        <v>528</v>
      </c>
      <c r="G48" s="88">
        <v>425</v>
      </c>
      <c r="H48" s="88">
        <v>275</v>
      </c>
      <c r="I48" s="88">
        <v>196</v>
      </c>
      <c r="J48" s="88">
        <v>96</v>
      </c>
      <c r="K48" s="88">
        <v>53</v>
      </c>
      <c r="L48" s="88">
        <v>103</v>
      </c>
      <c r="M48" s="17">
        <f t="shared" si="10"/>
        <v>4098</v>
      </c>
      <c r="N48" s="8"/>
      <c r="O48" s="22">
        <f t="shared" si="1"/>
        <v>1086</v>
      </c>
      <c r="P48" s="80">
        <f t="shared" si="4"/>
        <v>1336</v>
      </c>
      <c r="Q48" s="65">
        <f t="shared" si="5"/>
        <v>1676</v>
      </c>
      <c r="R48" s="23">
        <f t="shared" si="2"/>
        <v>3012</v>
      </c>
    </row>
    <row r="49" spans="1:18" ht="12.75" thickBot="1">
      <c r="A49" s="28" t="s">
        <v>100</v>
      </c>
      <c r="B49" s="57">
        <f>SUM(B44:B48)</f>
        <v>7165</v>
      </c>
      <c r="C49" s="57">
        <f aca="true" t="shared" si="13" ref="C49:M49">SUM(C44:C48)</f>
        <v>7614</v>
      </c>
      <c r="D49" s="57">
        <f t="shared" si="13"/>
        <v>9961</v>
      </c>
      <c r="E49" s="57">
        <f t="shared" si="13"/>
        <v>8983</v>
      </c>
      <c r="F49" s="57">
        <f t="shared" si="13"/>
        <v>8019</v>
      </c>
      <c r="G49" s="57">
        <f t="shared" si="13"/>
        <v>5891</v>
      </c>
      <c r="H49" s="57">
        <f t="shared" si="13"/>
        <v>3739</v>
      </c>
      <c r="I49" s="57">
        <f t="shared" si="13"/>
        <v>2484</v>
      </c>
      <c r="J49" s="57">
        <f t="shared" si="13"/>
        <v>1408</v>
      </c>
      <c r="K49" s="57">
        <f t="shared" si="13"/>
        <v>700</v>
      </c>
      <c r="L49" s="57">
        <f t="shared" si="13"/>
        <v>952</v>
      </c>
      <c r="M49" s="21">
        <f t="shared" si="13"/>
        <v>56916</v>
      </c>
      <c r="N49" s="8"/>
      <c r="O49" s="36">
        <f t="shared" si="1"/>
        <v>14779</v>
      </c>
      <c r="P49" s="81">
        <f t="shared" si="4"/>
        <v>18944</v>
      </c>
      <c r="Q49" s="66">
        <f t="shared" si="5"/>
        <v>23193</v>
      </c>
      <c r="R49" s="37">
        <f t="shared" si="2"/>
        <v>42137</v>
      </c>
    </row>
    <row r="50" spans="1:18" ht="12">
      <c r="A50" s="26" t="s">
        <v>60</v>
      </c>
      <c r="B50" s="90">
        <v>639</v>
      </c>
      <c r="C50" s="90">
        <v>846</v>
      </c>
      <c r="D50" s="90">
        <v>1190</v>
      </c>
      <c r="E50" s="90">
        <v>1237</v>
      </c>
      <c r="F50" s="90">
        <v>1028</v>
      </c>
      <c r="G50" s="90">
        <v>814</v>
      </c>
      <c r="H50" s="90">
        <v>625</v>
      </c>
      <c r="I50" s="90">
        <v>448</v>
      </c>
      <c r="J50" s="90">
        <v>277</v>
      </c>
      <c r="K50" s="90">
        <v>161</v>
      </c>
      <c r="L50" s="90">
        <v>324</v>
      </c>
      <c r="M50" s="27">
        <f>SUM(B50:L50)</f>
        <v>7589</v>
      </c>
      <c r="N50" s="8"/>
      <c r="O50" s="34">
        <f t="shared" si="1"/>
        <v>1485</v>
      </c>
      <c r="P50" s="79">
        <f t="shared" si="4"/>
        <v>2427</v>
      </c>
      <c r="Q50" s="64">
        <f t="shared" si="5"/>
        <v>3677</v>
      </c>
      <c r="R50" s="35">
        <f t="shared" si="2"/>
        <v>6104</v>
      </c>
    </row>
    <row r="51" spans="1:18" ht="12">
      <c r="A51" s="14" t="s">
        <v>61</v>
      </c>
      <c r="B51" s="88">
        <v>599</v>
      </c>
      <c r="C51" s="88">
        <v>605</v>
      </c>
      <c r="D51" s="88">
        <v>1072</v>
      </c>
      <c r="E51" s="88">
        <v>1117</v>
      </c>
      <c r="F51" s="88">
        <v>885</v>
      </c>
      <c r="G51" s="88">
        <v>697</v>
      </c>
      <c r="H51" s="88">
        <v>481</v>
      </c>
      <c r="I51" s="88">
        <v>336</v>
      </c>
      <c r="J51" s="88">
        <v>166</v>
      </c>
      <c r="K51" s="88">
        <v>113</v>
      </c>
      <c r="L51" s="88">
        <v>213</v>
      </c>
      <c r="M51" s="17">
        <f>SUM(B51:L51)</f>
        <v>6284</v>
      </c>
      <c r="N51" s="8"/>
      <c r="O51" s="22">
        <f t="shared" si="1"/>
        <v>1204</v>
      </c>
      <c r="P51" s="80">
        <f t="shared" si="4"/>
        <v>2189</v>
      </c>
      <c r="Q51" s="65">
        <f t="shared" si="5"/>
        <v>2891</v>
      </c>
      <c r="R51" s="23">
        <f t="shared" si="2"/>
        <v>5080</v>
      </c>
    </row>
    <row r="52" spans="1:18" ht="12">
      <c r="A52" s="14" t="s">
        <v>62</v>
      </c>
      <c r="B52" s="88">
        <v>1051</v>
      </c>
      <c r="C52" s="88">
        <v>1002</v>
      </c>
      <c r="D52" s="88">
        <v>1350</v>
      </c>
      <c r="E52" s="88">
        <v>1274</v>
      </c>
      <c r="F52" s="88">
        <v>1153</v>
      </c>
      <c r="G52" s="88">
        <v>887</v>
      </c>
      <c r="H52" s="88">
        <v>515</v>
      </c>
      <c r="I52" s="88">
        <v>338</v>
      </c>
      <c r="J52" s="88">
        <v>210</v>
      </c>
      <c r="K52" s="88">
        <v>105</v>
      </c>
      <c r="L52" s="88">
        <v>125</v>
      </c>
      <c r="M52" s="17">
        <f>SUM(B52:L52)</f>
        <v>8010</v>
      </c>
      <c r="N52" s="8"/>
      <c r="O52" s="22">
        <f t="shared" si="1"/>
        <v>2053</v>
      </c>
      <c r="P52" s="80">
        <f t="shared" si="4"/>
        <v>2624</v>
      </c>
      <c r="Q52" s="65">
        <f t="shared" si="5"/>
        <v>3333</v>
      </c>
      <c r="R52" s="23">
        <f t="shared" si="2"/>
        <v>5957</v>
      </c>
    </row>
    <row r="53" spans="1:18" ht="12">
      <c r="A53" s="14" t="s">
        <v>63</v>
      </c>
      <c r="B53" s="88">
        <v>555</v>
      </c>
      <c r="C53" s="88">
        <v>733</v>
      </c>
      <c r="D53" s="88">
        <v>1052</v>
      </c>
      <c r="E53" s="88">
        <v>747</v>
      </c>
      <c r="F53" s="88">
        <v>724</v>
      </c>
      <c r="G53" s="88">
        <v>492</v>
      </c>
      <c r="H53" s="88">
        <v>291</v>
      </c>
      <c r="I53" s="88">
        <v>219</v>
      </c>
      <c r="J53" s="88">
        <v>131</v>
      </c>
      <c r="K53" s="88">
        <v>71</v>
      </c>
      <c r="L53" s="88">
        <v>131</v>
      </c>
      <c r="M53" s="17">
        <f>SUM(B53:L53)</f>
        <v>5146</v>
      </c>
      <c r="N53" s="8"/>
      <c r="O53" s="22">
        <f t="shared" si="1"/>
        <v>1288</v>
      </c>
      <c r="P53" s="80">
        <f t="shared" si="4"/>
        <v>1799</v>
      </c>
      <c r="Q53" s="65">
        <f t="shared" si="5"/>
        <v>2059</v>
      </c>
      <c r="R53" s="23">
        <f t="shared" si="2"/>
        <v>3858</v>
      </c>
    </row>
    <row r="54" spans="1:18" ht="12.75" thickBot="1">
      <c r="A54" s="28" t="s">
        <v>101</v>
      </c>
      <c r="B54" s="57">
        <f>SUM(B50:B53)</f>
        <v>2844</v>
      </c>
      <c r="C54" s="57">
        <f aca="true" t="shared" si="14" ref="C54:M54">SUM(C50:C53)</f>
        <v>3186</v>
      </c>
      <c r="D54" s="57">
        <f t="shared" si="14"/>
        <v>4664</v>
      </c>
      <c r="E54" s="57">
        <f t="shared" si="14"/>
        <v>4375</v>
      </c>
      <c r="F54" s="57">
        <f t="shared" si="14"/>
        <v>3790</v>
      </c>
      <c r="G54" s="57">
        <f t="shared" si="14"/>
        <v>2890</v>
      </c>
      <c r="H54" s="57">
        <f t="shared" si="14"/>
        <v>1912</v>
      </c>
      <c r="I54" s="57">
        <f t="shared" si="14"/>
        <v>1341</v>
      </c>
      <c r="J54" s="57">
        <f t="shared" si="14"/>
        <v>784</v>
      </c>
      <c r="K54" s="57">
        <f t="shared" si="14"/>
        <v>450</v>
      </c>
      <c r="L54" s="57">
        <f t="shared" si="14"/>
        <v>793</v>
      </c>
      <c r="M54" s="21">
        <f t="shared" si="14"/>
        <v>27029</v>
      </c>
      <c r="N54" s="8"/>
      <c r="O54" s="36">
        <f t="shared" si="1"/>
        <v>6030</v>
      </c>
      <c r="P54" s="81">
        <f t="shared" si="4"/>
        <v>9039</v>
      </c>
      <c r="Q54" s="66">
        <f t="shared" si="5"/>
        <v>11960</v>
      </c>
      <c r="R54" s="37">
        <f t="shared" si="2"/>
        <v>20999</v>
      </c>
    </row>
    <row r="55" spans="1:18" ht="12">
      <c r="A55" s="26" t="s">
        <v>64</v>
      </c>
      <c r="B55" s="90">
        <v>2249</v>
      </c>
      <c r="C55" s="90">
        <v>2521</v>
      </c>
      <c r="D55" s="90">
        <v>3098</v>
      </c>
      <c r="E55" s="90">
        <v>3029</v>
      </c>
      <c r="F55" s="90">
        <v>2582</v>
      </c>
      <c r="G55" s="90">
        <v>2082</v>
      </c>
      <c r="H55" s="90">
        <v>1268</v>
      </c>
      <c r="I55" s="90">
        <v>756</v>
      </c>
      <c r="J55" s="90">
        <v>430</v>
      </c>
      <c r="K55" s="90">
        <v>200</v>
      </c>
      <c r="L55" s="90">
        <v>326</v>
      </c>
      <c r="M55" s="27">
        <f aca="true" t="shared" si="15" ref="M55:M61">SUM(B55:L55)</f>
        <v>18541</v>
      </c>
      <c r="N55" s="8"/>
      <c r="O55" s="34">
        <f t="shared" si="1"/>
        <v>4770</v>
      </c>
      <c r="P55" s="79">
        <f t="shared" si="4"/>
        <v>6127</v>
      </c>
      <c r="Q55" s="64">
        <f t="shared" si="5"/>
        <v>7644</v>
      </c>
      <c r="R55" s="35">
        <f t="shared" si="2"/>
        <v>13771</v>
      </c>
    </row>
    <row r="56" spans="1:18" ht="12">
      <c r="A56" s="14" t="s">
        <v>65</v>
      </c>
      <c r="B56" s="88">
        <v>508</v>
      </c>
      <c r="C56" s="88">
        <v>668</v>
      </c>
      <c r="D56" s="88">
        <v>897</v>
      </c>
      <c r="E56" s="88">
        <v>782</v>
      </c>
      <c r="F56" s="88">
        <v>707</v>
      </c>
      <c r="G56" s="88">
        <v>586</v>
      </c>
      <c r="H56" s="88">
        <v>368</v>
      </c>
      <c r="I56" s="88">
        <v>249</v>
      </c>
      <c r="J56" s="88">
        <v>170</v>
      </c>
      <c r="K56" s="88">
        <v>60</v>
      </c>
      <c r="L56" s="88">
        <v>114</v>
      </c>
      <c r="M56" s="17">
        <f t="shared" si="15"/>
        <v>5109</v>
      </c>
      <c r="N56" s="8"/>
      <c r="O56" s="22">
        <f t="shared" si="1"/>
        <v>1176</v>
      </c>
      <c r="P56" s="80">
        <f t="shared" si="4"/>
        <v>1679</v>
      </c>
      <c r="Q56" s="65">
        <f t="shared" si="5"/>
        <v>2254</v>
      </c>
      <c r="R56" s="23">
        <f t="shared" si="2"/>
        <v>3933</v>
      </c>
    </row>
    <row r="57" spans="1:18" ht="12">
      <c r="A57" s="14" t="s">
        <v>66</v>
      </c>
      <c r="B57" s="88">
        <v>990</v>
      </c>
      <c r="C57" s="88">
        <v>1253</v>
      </c>
      <c r="D57" s="88">
        <v>1854</v>
      </c>
      <c r="E57" s="88">
        <v>1636</v>
      </c>
      <c r="F57" s="88">
        <v>1584</v>
      </c>
      <c r="G57" s="88">
        <v>1321</v>
      </c>
      <c r="H57" s="88">
        <v>866</v>
      </c>
      <c r="I57" s="88">
        <v>584</v>
      </c>
      <c r="J57" s="88">
        <v>295</v>
      </c>
      <c r="K57" s="88">
        <v>152</v>
      </c>
      <c r="L57" s="88">
        <v>265</v>
      </c>
      <c r="M57" s="17">
        <f t="shared" si="15"/>
        <v>10800</v>
      </c>
      <c r="N57" s="8"/>
      <c r="O57" s="22">
        <f t="shared" si="1"/>
        <v>2243</v>
      </c>
      <c r="P57" s="80">
        <f t="shared" si="4"/>
        <v>3490</v>
      </c>
      <c r="Q57" s="65">
        <f t="shared" si="5"/>
        <v>5067</v>
      </c>
      <c r="R57" s="23">
        <f t="shared" si="2"/>
        <v>8557</v>
      </c>
    </row>
    <row r="58" spans="1:18" ht="12">
      <c r="A58" s="14" t="s">
        <v>67</v>
      </c>
      <c r="B58" s="88">
        <v>5211</v>
      </c>
      <c r="C58" s="88">
        <v>6526</v>
      </c>
      <c r="D58" s="88">
        <v>8181</v>
      </c>
      <c r="E58" s="88">
        <v>7238</v>
      </c>
      <c r="F58" s="88">
        <v>6493</v>
      </c>
      <c r="G58" s="88">
        <v>4912</v>
      </c>
      <c r="H58" s="88">
        <v>3044</v>
      </c>
      <c r="I58" s="88">
        <v>1807</v>
      </c>
      <c r="J58" s="88">
        <v>1189</v>
      </c>
      <c r="K58" s="88">
        <v>576</v>
      </c>
      <c r="L58" s="88">
        <v>752</v>
      </c>
      <c r="M58" s="17">
        <f t="shared" si="15"/>
        <v>45929</v>
      </c>
      <c r="N58" s="8"/>
      <c r="O58" s="22">
        <f t="shared" si="1"/>
        <v>11737</v>
      </c>
      <c r="P58" s="80">
        <f t="shared" si="4"/>
        <v>15419</v>
      </c>
      <c r="Q58" s="65">
        <f t="shared" si="5"/>
        <v>18773</v>
      </c>
      <c r="R58" s="23">
        <f t="shared" si="2"/>
        <v>34192</v>
      </c>
    </row>
    <row r="59" spans="1:18" ht="12">
      <c r="A59" s="14" t="s">
        <v>68</v>
      </c>
      <c r="B59" s="88">
        <v>1333</v>
      </c>
      <c r="C59" s="88">
        <v>2241</v>
      </c>
      <c r="D59" s="88">
        <v>2810</v>
      </c>
      <c r="E59" s="88">
        <v>2983</v>
      </c>
      <c r="F59" s="88">
        <v>2484</v>
      </c>
      <c r="G59" s="88">
        <v>1953</v>
      </c>
      <c r="H59" s="88">
        <v>1161</v>
      </c>
      <c r="I59" s="88">
        <v>725</v>
      </c>
      <c r="J59" s="88">
        <v>405</v>
      </c>
      <c r="K59" s="88">
        <v>185</v>
      </c>
      <c r="L59" s="88">
        <v>274</v>
      </c>
      <c r="M59" s="17">
        <f t="shared" si="15"/>
        <v>16554</v>
      </c>
      <c r="N59" s="8"/>
      <c r="O59" s="22">
        <f t="shared" si="1"/>
        <v>3574</v>
      </c>
      <c r="P59" s="80">
        <f t="shared" si="4"/>
        <v>5793</v>
      </c>
      <c r="Q59" s="65">
        <f t="shared" si="5"/>
        <v>7187</v>
      </c>
      <c r="R59" s="23">
        <f t="shared" si="2"/>
        <v>12980</v>
      </c>
    </row>
    <row r="60" spans="1:18" ht="12">
      <c r="A60" s="14" t="s">
        <v>69</v>
      </c>
      <c r="B60" s="88">
        <v>1707</v>
      </c>
      <c r="C60" s="88">
        <v>2246</v>
      </c>
      <c r="D60" s="88">
        <v>2917</v>
      </c>
      <c r="E60" s="88">
        <v>2769</v>
      </c>
      <c r="F60" s="88">
        <v>2594</v>
      </c>
      <c r="G60" s="88">
        <v>2146</v>
      </c>
      <c r="H60" s="88">
        <v>1406</v>
      </c>
      <c r="I60" s="88">
        <v>976</v>
      </c>
      <c r="J60" s="88">
        <v>573</v>
      </c>
      <c r="K60" s="88">
        <v>304</v>
      </c>
      <c r="L60" s="88">
        <v>534</v>
      </c>
      <c r="M60" s="17">
        <f t="shared" si="15"/>
        <v>18172</v>
      </c>
      <c r="N60" s="8"/>
      <c r="O60" s="22">
        <f t="shared" si="1"/>
        <v>3953</v>
      </c>
      <c r="P60" s="80">
        <f t="shared" si="4"/>
        <v>5686</v>
      </c>
      <c r="Q60" s="65">
        <f t="shared" si="5"/>
        <v>8533</v>
      </c>
      <c r="R60" s="23">
        <f t="shared" si="2"/>
        <v>14219</v>
      </c>
    </row>
    <row r="61" spans="1:18" ht="12">
      <c r="A61" s="14" t="s">
        <v>70</v>
      </c>
      <c r="B61" s="88">
        <v>2138</v>
      </c>
      <c r="C61" s="88">
        <v>2729</v>
      </c>
      <c r="D61" s="88">
        <v>3115</v>
      </c>
      <c r="E61" s="88">
        <v>2774</v>
      </c>
      <c r="F61" s="88">
        <v>2242</v>
      </c>
      <c r="G61" s="88">
        <v>1949</v>
      </c>
      <c r="H61" s="88">
        <v>1072</v>
      </c>
      <c r="I61" s="88">
        <v>704</v>
      </c>
      <c r="J61" s="88">
        <v>408</v>
      </c>
      <c r="K61" s="88">
        <v>189</v>
      </c>
      <c r="L61" s="88">
        <v>288</v>
      </c>
      <c r="M61" s="17">
        <f t="shared" si="15"/>
        <v>17608</v>
      </c>
      <c r="N61" s="8"/>
      <c r="O61" s="22">
        <f t="shared" si="1"/>
        <v>4867</v>
      </c>
      <c r="P61" s="80">
        <f t="shared" si="4"/>
        <v>5889</v>
      </c>
      <c r="Q61" s="65">
        <f t="shared" si="5"/>
        <v>6852</v>
      </c>
      <c r="R61" s="23">
        <f t="shared" si="2"/>
        <v>12741</v>
      </c>
    </row>
    <row r="62" spans="1:18" ht="12.75" thickBot="1">
      <c r="A62" s="28" t="s">
        <v>102</v>
      </c>
      <c r="B62" s="57">
        <f>SUM(B55:B61)</f>
        <v>14136</v>
      </c>
      <c r="C62" s="57">
        <f aca="true" t="shared" si="16" ref="C62:M62">SUM(C55:C61)</f>
        <v>18184</v>
      </c>
      <c r="D62" s="57">
        <f t="shared" si="16"/>
        <v>22872</v>
      </c>
      <c r="E62" s="57">
        <f t="shared" si="16"/>
        <v>21211</v>
      </c>
      <c r="F62" s="57">
        <f t="shared" si="16"/>
        <v>18686</v>
      </c>
      <c r="G62" s="57">
        <f t="shared" si="16"/>
        <v>14949</v>
      </c>
      <c r="H62" s="57">
        <f t="shared" si="16"/>
        <v>9185</v>
      </c>
      <c r="I62" s="57">
        <f t="shared" si="16"/>
        <v>5801</v>
      </c>
      <c r="J62" s="57">
        <f t="shared" si="16"/>
        <v>3470</v>
      </c>
      <c r="K62" s="57">
        <f t="shared" si="16"/>
        <v>1666</v>
      </c>
      <c r="L62" s="57">
        <f t="shared" si="16"/>
        <v>2553</v>
      </c>
      <c r="M62" s="21">
        <f t="shared" si="16"/>
        <v>132713</v>
      </c>
      <c r="N62" s="8"/>
      <c r="O62" s="36">
        <f t="shared" si="1"/>
        <v>32320</v>
      </c>
      <c r="P62" s="81">
        <f t="shared" si="4"/>
        <v>44083</v>
      </c>
      <c r="Q62" s="66">
        <f t="shared" si="5"/>
        <v>56310</v>
      </c>
      <c r="R62" s="37">
        <f t="shared" si="2"/>
        <v>100393</v>
      </c>
    </row>
    <row r="63" spans="1:18" ht="12.75" thickBot="1">
      <c r="A63" s="41" t="s">
        <v>71</v>
      </c>
      <c r="B63" s="99">
        <v>252</v>
      </c>
      <c r="C63" s="100">
        <v>506</v>
      </c>
      <c r="D63" s="100">
        <v>993</v>
      </c>
      <c r="E63" s="100">
        <v>977</v>
      </c>
      <c r="F63" s="100">
        <v>750</v>
      </c>
      <c r="G63" s="100">
        <v>627</v>
      </c>
      <c r="H63" s="100">
        <v>461</v>
      </c>
      <c r="I63" s="100">
        <v>287</v>
      </c>
      <c r="J63" s="100">
        <v>153</v>
      </c>
      <c r="K63" s="100">
        <v>89</v>
      </c>
      <c r="L63" s="101">
        <v>181</v>
      </c>
      <c r="M63" s="19">
        <f>SUM(B63:L63)</f>
        <v>5276</v>
      </c>
      <c r="N63" s="8"/>
      <c r="O63" s="32">
        <f t="shared" si="1"/>
        <v>758</v>
      </c>
      <c r="P63" s="76">
        <f t="shared" si="4"/>
        <v>1970</v>
      </c>
      <c r="Q63" s="72">
        <f t="shared" si="5"/>
        <v>2548</v>
      </c>
      <c r="R63" s="73">
        <f t="shared" si="2"/>
        <v>4518</v>
      </c>
    </row>
    <row r="64" spans="1:18" ht="13.5" thickBot="1" thickTop="1">
      <c r="A64" s="15" t="s">
        <v>104</v>
      </c>
      <c r="B64" s="86">
        <f>B7+B16+B26+B31+B36+B43+B49+B54+B62+B63</f>
        <v>237256</v>
      </c>
      <c r="C64" s="44">
        <f aca="true" t="shared" si="17" ref="C64:L64">C7+C16+C26+C31+C36+C43+C49+C54+C62+C63</f>
        <v>248353</v>
      </c>
      <c r="D64" s="44">
        <f t="shared" si="17"/>
        <v>253711</v>
      </c>
      <c r="E64" s="44">
        <f t="shared" si="17"/>
        <v>222042</v>
      </c>
      <c r="F64" s="44">
        <f t="shared" si="17"/>
        <v>193654</v>
      </c>
      <c r="G64" s="44">
        <f t="shared" si="17"/>
        <v>150752</v>
      </c>
      <c r="H64" s="44">
        <f t="shared" si="17"/>
        <v>97810</v>
      </c>
      <c r="I64" s="44">
        <f t="shared" si="17"/>
        <v>63648</v>
      </c>
      <c r="J64" s="44">
        <f t="shared" si="17"/>
        <v>38381</v>
      </c>
      <c r="K64" s="44">
        <f t="shared" si="17"/>
        <v>21598</v>
      </c>
      <c r="L64" s="87">
        <f t="shared" si="17"/>
        <v>27978</v>
      </c>
      <c r="M64" s="18">
        <f>M7+M16+M26+M31+M36+M43+M49+M54+M62+M63</f>
        <v>1555183</v>
      </c>
      <c r="N64" s="9"/>
      <c r="O64" s="24">
        <f>SUM(B64:C64)</f>
        <v>485609</v>
      </c>
      <c r="P64" s="82">
        <f t="shared" si="4"/>
        <v>475753</v>
      </c>
      <c r="Q64" s="67">
        <f t="shared" si="5"/>
        <v>593821</v>
      </c>
      <c r="R64" s="25">
        <f t="shared" si="2"/>
        <v>1069574</v>
      </c>
    </row>
    <row r="69" ht="12">
      <c r="D69" s="5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R68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116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117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6">
        <v>158576</v>
      </c>
      <c r="C7" s="96">
        <v>152916</v>
      </c>
      <c r="D7" s="96">
        <v>130088</v>
      </c>
      <c r="E7" s="96">
        <v>105450</v>
      </c>
      <c r="F7" s="96">
        <v>91818</v>
      </c>
      <c r="G7" s="96">
        <v>73349</v>
      </c>
      <c r="H7" s="96">
        <v>49770</v>
      </c>
      <c r="I7" s="96">
        <v>31479</v>
      </c>
      <c r="J7" s="96">
        <v>19140</v>
      </c>
      <c r="K7" s="96">
        <v>11424</v>
      </c>
      <c r="L7" s="96">
        <v>14185</v>
      </c>
      <c r="M7" s="42">
        <f>SUM(B7:L7)</f>
        <v>838195</v>
      </c>
      <c r="N7" s="8"/>
      <c r="O7" s="32">
        <f>SUM(B7:C7)</f>
        <v>311492</v>
      </c>
      <c r="P7" s="76">
        <f>SUM(D7:E7)</f>
        <v>235538</v>
      </c>
      <c r="Q7" s="62">
        <f>SUM(F7:L7)</f>
        <v>291165</v>
      </c>
      <c r="R7" s="69">
        <f>SUM(P7:Q7)</f>
        <v>526703</v>
      </c>
    </row>
    <row r="8" spans="1:18" ht="13.5" thickBot="1" thickTop="1">
      <c r="A8" s="29" t="s">
        <v>103</v>
      </c>
      <c r="B8" s="51">
        <f>SUM(B64,-B7)</f>
        <v>79338</v>
      </c>
      <c r="C8" s="51">
        <f aca="true" t="shared" si="0" ref="C8:L8">SUM(C64,-C7)</f>
        <v>91390</v>
      </c>
      <c r="D8" s="51">
        <f t="shared" si="0"/>
        <v>123788</v>
      </c>
      <c r="E8" s="51">
        <f t="shared" si="0"/>
        <v>114478</v>
      </c>
      <c r="F8" s="51">
        <f t="shared" si="0"/>
        <v>101638</v>
      </c>
      <c r="G8" s="51">
        <f t="shared" si="0"/>
        <v>78060</v>
      </c>
      <c r="H8" s="51">
        <f t="shared" si="0"/>
        <v>49191</v>
      </c>
      <c r="I8" s="51">
        <f t="shared" si="0"/>
        <v>32054</v>
      </c>
      <c r="J8" s="51">
        <f t="shared" si="0"/>
        <v>18596</v>
      </c>
      <c r="K8" s="51">
        <f t="shared" si="0"/>
        <v>10075</v>
      </c>
      <c r="L8" s="51">
        <f t="shared" si="0"/>
        <v>13764</v>
      </c>
      <c r="M8" s="31">
        <f>SUM(M64,-M7)</f>
        <v>712372</v>
      </c>
      <c r="N8" s="8"/>
      <c r="O8" s="32">
        <f aca="true" t="shared" si="1" ref="O8:O63">SUM(B8:C8)</f>
        <v>170728</v>
      </c>
      <c r="P8" s="77">
        <f>SUM(D8:E8)</f>
        <v>238266</v>
      </c>
      <c r="Q8" s="63">
        <f>SUM(F8:L8)</f>
        <v>303378</v>
      </c>
      <c r="R8" s="33">
        <f aca="true" t="shared" si="2" ref="R8:R64">SUM(P8:Q8)</f>
        <v>541644</v>
      </c>
    </row>
    <row r="9" spans="1:18" ht="13.5" thickBot="1" thickTop="1">
      <c r="A9" s="3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7">
        <v>2145</v>
      </c>
      <c r="C10" s="97">
        <v>2365</v>
      </c>
      <c r="D10" s="97">
        <v>2650</v>
      </c>
      <c r="E10" s="97">
        <v>2313</v>
      </c>
      <c r="F10" s="97">
        <v>1915</v>
      </c>
      <c r="G10" s="97">
        <v>1506</v>
      </c>
      <c r="H10" s="97">
        <v>894</v>
      </c>
      <c r="I10" s="97">
        <v>608</v>
      </c>
      <c r="J10" s="97">
        <v>351</v>
      </c>
      <c r="K10" s="97">
        <v>206</v>
      </c>
      <c r="L10" s="97">
        <v>252</v>
      </c>
      <c r="M10" s="27">
        <f aca="true" t="shared" si="3" ref="M10:M15">SUM(B10:L10)</f>
        <v>15205</v>
      </c>
      <c r="N10" s="8"/>
      <c r="O10" s="34">
        <f t="shared" si="1"/>
        <v>4510</v>
      </c>
      <c r="P10" s="79">
        <f aca="true" t="shared" si="4" ref="P10:P64">SUM(D10:E10)</f>
        <v>4963</v>
      </c>
      <c r="Q10" s="64">
        <f aca="true" t="shared" si="5" ref="Q10:Q64">SUM(F10:L10)</f>
        <v>5732</v>
      </c>
      <c r="R10" s="35">
        <f t="shared" si="2"/>
        <v>10695</v>
      </c>
    </row>
    <row r="11" spans="1:18" ht="12">
      <c r="A11" s="14" t="s">
        <v>27</v>
      </c>
      <c r="B11" s="98">
        <v>7776</v>
      </c>
      <c r="C11" s="98">
        <v>8524</v>
      </c>
      <c r="D11" s="98">
        <v>7812</v>
      </c>
      <c r="E11" s="98">
        <v>6878</v>
      </c>
      <c r="F11" s="98">
        <v>6003</v>
      </c>
      <c r="G11" s="98">
        <v>4851</v>
      </c>
      <c r="H11" s="98">
        <v>3110</v>
      </c>
      <c r="I11" s="98">
        <v>1982</v>
      </c>
      <c r="J11" s="98">
        <v>1220</v>
      </c>
      <c r="K11" s="98">
        <v>717</v>
      </c>
      <c r="L11" s="98">
        <v>844</v>
      </c>
      <c r="M11" s="17">
        <f t="shared" si="3"/>
        <v>49717</v>
      </c>
      <c r="N11" s="8"/>
      <c r="O11" s="22">
        <f t="shared" si="1"/>
        <v>16300</v>
      </c>
      <c r="P11" s="80">
        <f>SUM(D11:E11)</f>
        <v>14690</v>
      </c>
      <c r="Q11" s="65">
        <f t="shared" si="5"/>
        <v>18727</v>
      </c>
      <c r="R11" s="23">
        <f t="shared" si="2"/>
        <v>33417</v>
      </c>
    </row>
    <row r="12" spans="1:18" ht="12">
      <c r="A12" s="14" t="s">
        <v>28</v>
      </c>
      <c r="B12" s="98">
        <v>3177</v>
      </c>
      <c r="C12" s="98">
        <v>3474</v>
      </c>
      <c r="D12" s="98">
        <v>4369</v>
      </c>
      <c r="E12" s="98">
        <v>3932</v>
      </c>
      <c r="F12" s="98">
        <v>3518</v>
      </c>
      <c r="G12" s="98">
        <v>2916</v>
      </c>
      <c r="H12" s="98">
        <v>1739</v>
      </c>
      <c r="I12" s="98">
        <v>1134</v>
      </c>
      <c r="J12" s="98">
        <v>658</v>
      </c>
      <c r="K12" s="98">
        <v>430</v>
      </c>
      <c r="L12" s="98">
        <v>613</v>
      </c>
      <c r="M12" s="17">
        <f t="shared" si="3"/>
        <v>25960</v>
      </c>
      <c r="N12" s="8"/>
      <c r="O12" s="22">
        <f t="shared" si="1"/>
        <v>6651</v>
      </c>
      <c r="P12" s="80">
        <f t="shared" si="4"/>
        <v>8301</v>
      </c>
      <c r="Q12" s="65">
        <f t="shared" si="5"/>
        <v>11008</v>
      </c>
      <c r="R12" s="23">
        <f t="shared" si="2"/>
        <v>19309</v>
      </c>
    </row>
    <row r="13" spans="1:18" ht="12">
      <c r="A13" s="14" t="s">
        <v>29</v>
      </c>
      <c r="B13" s="98">
        <v>674</v>
      </c>
      <c r="C13" s="98">
        <v>752</v>
      </c>
      <c r="D13" s="98">
        <v>1135</v>
      </c>
      <c r="E13" s="98">
        <v>1077</v>
      </c>
      <c r="F13" s="98">
        <v>965</v>
      </c>
      <c r="G13" s="98">
        <v>664</v>
      </c>
      <c r="H13" s="98">
        <v>450</v>
      </c>
      <c r="I13" s="98">
        <v>302</v>
      </c>
      <c r="J13" s="98">
        <v>158</v>
      </c>
      <c r="K13" s="98">
        <v>86</v>
      </c>
      <c r="L13" s="98">
        <v>113</v>
      </c>
      <c r="M13" s="17">
        <f t="shared" si="3"/>
        <v>6376</v>
      </c>
      <c r="N13" s="8"/>
      <c r="O13" s="22">
        <f t="shared" si="1"/>
        <v>1426</v>
      </c>
      <c r="P13" s="80">
        <f t="shared" si="4"/>
        <v>2212</v>
      </c>
      <c r="Q13" s="65">
        <f t="shared" si="5"/>
        <v>2738</v>
      </c>
      <c r="R13" s="23">
        <f t="shared" si="2"/>
        <v>4950</v>
      </c>
    </row>
    <row r="14" spans="1:18" ht="12">
      <c r="A14" s="14" t="s">
        <v>30</v>
      </c>
      <c r="B14" s="98">
        <v>1104</v>
      </c>
      <c r="C14" s="98">
        <v>1411</v>
      </c>
      <c r="D14" s="98">
        <v>2301</v>
      </c>
      <c r="E14" s="98">
        <v>2490</v>
      </c>
      <c r="F14" s="98">
        <v>2205</v>
      </c>
      <c r="G14" s="98">
        <v>1780</v>
      </c>
      <c r="H14" s="98">
        <v>1172</v>
      </c>
      <c r="I14" s="98">
        <v>861</v>
      </c>
      <c r="J14" s="98">
        <v>528</v>
      </c>
      <c r="K14" s="98">
        <v>322</v>
      </c>
      <c r="L14" s="98">
        <v>455</v>
      </c>
      <c r="M14" s="17">
        <f t="shared" si="3"/>
        <v>14629</v>
      </c>
      <c r="N14" s="8"/>
      <c r="O14" s="22">
        <f t="shared" si="1"/>
        <v>2515</v>
      </c>
      <c r="P14" s="80">
        <f t="shared" si="4"/>
        <v>4791</v>
      </c>
      <c r="Q14" s="65">
        <f t="shared" si="5"/>
        <v>7323</v>
      </c>
      <c r="R14" s="23">
        <f t="shared" si="2"/>
        <v>12114</v>
      </c>
    </row>
    <row r="15" spans="1:18" ht="12">
      <c r="A15" s="14" t="s">
        <v>31</v>
      </c>
      <c r="B15" s="98">
        <v>2110</v>
      </c>
      <c r="C15" s="98">
        <v>2489</v>
      </c>
      <c r="D15" s="98">
        <v>2985</v>
      </c>
      <c r="E15" s="98">
        <v>2850</v>
      </c>
      <c r="F15" s="98">
        <v>2775</v>
      </c>
      <c r="G15" s="98">
        <v>2217</v>
      </c>
      <c r="H15" s="98">
        <v>1511</v>
      </c>
      <c r="I15" s="98">
        <v>995</v>
      </c>
      <c r="J15" s="98">
        <v>543</v>
      </c>
      <c r="K15" s="98">
        <v>331</v>
      </c>
      <c r="L15" s="98">
        <v>505</v>
      </c>
      <c r="M15" s="17">
        <f t="shared" si="3"/>
        <v>19311</v>
      </c>
      <c r="N15" s="8"/>
      <c r="O15" s="22">
        <f t="shared" si="1"/>
        <v>4599</v>
      </c>
      <c r="P15" s="80">
        <f t="shared" si="4"/>
        <v>5835</v>
      </c>
      <c r="Q15" s="65">
        <f t="shared" si="5"/>
        <v>8877</v>
      </c>
      <c r="R15" s="23">
        <f t="shared" si="2"/>
        <v>14712</v>
      </c>
    </row>
    <row r="16" spans="1:18" ht="12.75" thickBot="1">
      <c r="A16" s="28" t="s">
        <v>95</v>
      </c>
      <c r="B16" s="53">
        <f>SUM(B10:B15)</f>
        <v>16986</v>
      </c>
      <c r="C16" s="53">
        <f aca="true" t="shared" si="6" ref="C16:L16">SUM(C10:C15)</f>
        <v>19015</v>
      </c>
      <c r="D16" s="53">
        <f t="shared" si="6"/>
        <v>21252</v>
      </c>
      <c r="E16" s="53">
        <f t="shared" si="6"/>
        <v>19540</v>
      </c>
      <c r="F16" s="53">
        <f t="shared" si="6"/>
        <v>17381</v>
      </c>
      <c r="G16" s="53">
        <f t="shared" si="6"/>
        <v>13934</v>
      </c>
      <c r="H16" s="53">
        <f t="shared" si="6"/>
        <v>8876</v>
      </c>
      <c r="I16" s="53">
        <f t="shared" si="6"/>
        <v>5882</v>
      </c>
      <c r="J16" s="53">
        <f t="shared" si="6"/>
        <v>3458</v>
      </c>
      <c r="K16" s="53">
        <f t="shared" si="6"/>
        <v>2092</v>
      </c>
      <c r="L16" s="53">
        <f t="shared" si="6"/>
        <v>2782</v>
      </c>
      <c r="M16" s="21">
        <f>SUM(M10:M15)</f>
        <v>131198</v>
      </c>
      <c r="N16" s="8"/>
      <c r="O16" s="36">
        <f t="shared" si="1"/>
        <v>36001</v>
      </c>
      <c r="P16" s="81">
        <f t="shared" si="4"/>
        <v>40792</v>
      </c>
      <c r="Q16" s="66">
        <f t="shared" si="5"/>
        <v>54405</v>
      </c>
      <c r="R16" s="37">
        <f t="shared" si="2"/>
        <v>95197</v>
      </c>
    </row>
    <row r="17" spans="1:18" ht="12">
      <c r="A17" s="26" t="s">
        <v>32</v>
      </c>
      <c r="B17" s="97">
        <v>3501</v>
      </c>
      <c r="C17" s="97">
        <v>3783</v>
      </c>
      <c r="D17" s="97">
        <v>5768</v>
      </c>
      <c r="E17" s="97">
        <v>5243</v>
      </c>
      <c r="F17" s="97">
        <v>4646</v>
      </c>
      <c r="G17" s="97">
        <v>3271</v>
      </c>
      <c r="H17" s="97">
        <v>2091</v>
      </c>
      <c r="I17" s="97">
        <v>1447</v>
      </c>
      <c r="J17" s="97">
        <v>795</v>
      </c>
      <c r="K17" s="97">
        <v>486</v>
      </c>
      <c r="L17" s="97">
        <v>624</v>
      </c>
      <c r="M17" s="27">
        <f>SUM(B17:L17)</f>
        <v>31655</v>
      </c>
      <c r="N17" s="8"/>
      <c r="O17" s="34">
        <f t="shared" si="1"/>
        <v>7284</v>
      </c>
      <c r="P17" s="79">
        <f t="shared" si="4"/>
        <v>11011</v>
      </c>
      <c r="Q17" s="64">
        <f t="shared" si="5"/>
        <v>13360</v>
      </c>
      <c r="R17" s="35">
        <f t="shared" si="2"/>
        <v>24371</v>
      </c>
    </row>
    <row r="18" spans="1:18" ht="12">
      <c r="A18" s="14" t="s">
        <v>33</v>
      </c>
      <c r="B18" s="98">
        <v>6354</v>
      </c>
      <c r="C18" s="98">
        <v>7373</v>
      </c>
      <c r="D18" s="98">
        <v>10387</v>
      </c>
      <c r="E18" s="98">
        <v>9263</v>
      </c>
      <c r="F18" s="98">
        <v>8667</v>
      </c>
      <c r="G18" s="98">
        <v>5954</v>
      </c>
      <c r="H18" s="98">
        <v>3853</v>
      </c>
      <c r="I18" s="98">
        <v>2559</v>
      </c>
      <c r="J18" s="98">
        <v>1457</v>
      </c>
      <c r="K18" s="98">
        <v>797</v>
      </c>
      <c r="L18" s="98">
        <v>932</v>
      </c>
      <c r="M18" s="17">
        <f aca="true" t="shared" si="7" ref="M18:M25">SUM(B18:L18)</f>
        <v>57596</v>
      </c>
      <c r="N18" s="8"/>
      <c r="O18" s="22">
        <f t="shared" si="1"/>
        <v>13727</v>
      </c>
      <c r="P18" s="80">
        <f t="shared" si="4"/>
        <v>19650</v>
      </c>
      <c r="Q18" s="65">
        <f t="shared" si="5"/>
        <v>24219</v>
      </c>
      <c r="R18" s="23">
        <f t="shared" si="2"/>
        <v>43869</v>
      </c>
    </row>
    <row r="19" spans="1:18" ht="12">
      <c r="A19" s="14" t="s">
        <v>34</v>
      </c>
      <c r="B19" s="98">
        <v>4986</v>
      </c>
      <c r="C19" s="98">
        <v>5499</v>
      </c>
      <c r="D19" s="98">
        <v>7576</v>
      </c>
      <c r="E19" s="98">
        <v>7383</v>
      </c>
      <c r="F19" s="98">
        <v>6081</v>
      </c>
      <c r="G19" s="98">
        <v>4656</v>
      </c>
      <c r="H19" s="98">
        <v>2877</v>
      </c>
      <c r="I19" s="98">
        <v>1730</v>
      </c>
      <c r="J19" s="98">
        <v>1054</v>
      </c>
      <c r="K19" s="98">
        <v>484</v>
      </c>
      <c r="L19" s="98">
        <v>707</v>
      </c>
      <c r="M19" s="17">
        <f t="shared" si="7"/>
        <v>43033</v>
      </c>
      <c r="N19" s="8"/>
      <c r="O19" s="22">
        <f t="shared" si="1"/>
        <v>10485</v>
      </c>
      <c r="P19" s="80">
        <f t="shared" si="4"/>
        <v>14959</v>
      </c>
      <c r="Q19" s="65">
        <f t="shared" si="5"/>
        <v>17589</v>
      </c>
      <c r="R19" s="23">
        <f t="shared" si="2"/>
        <v>32548</v>
      </c>
    </row>
    <row r="20" spans="1:18" ht="12">
      <c r="A20" s="14" t="s">
        <v>35</v>
      </c>
      <c r="B20" s="98">
        <v>1469</v>
      </c>
      <c r="C20" s="98">
        <v>1809</v>
      </c>
      <c r="D20" s="98">
        <v>2416</v>
      </c>
      <c r="E20" s="98">
        <v>2409</v>
      </c>
      <c r="F20" s="98">
        <v>1974</v>
      </c>
      <c r="G20" s="98">
        <v>1643</v>
      </c>
      <c r="H20" s="98">
        <v>1057</v>
      </c>
      <c r="I20" s="98">
        <v>752</v>
      </c>
      <c r="J20" s="98">
        <v>448</v>
      </c>
      <c r="K20" s="98">
        <v>274</v>
      </c>
      <c r="L20" s="98">
        <v>324</v>
      </c>
      <c r="M20" s="17">
        <f t="shared" si="7"/>
        <v>14575</v>
      </c>
      <c r="N20" s="8"/>
      <c r="O20" s="22">
        <f t="shared" si="1"/>
        <v>3278</v>
      </c>
      <c r="P20" s="80">
        <f t="shared" si="4"/>
        <v>4825</v>
      </c>
      <c r="Q20" s="65">
        <f t="shared" si="5"/>
        <v>6472</v>
      </c>
      <c r="R20" s="23">
        <f t="shared" si="2"/>
        <v>11297</v>
      </c>
    </row>
    <row r="21" spans="1:18" ht="12">
      <c r="A21" s="14" t="s">
        <v>36</v>
      </c>
      <c r="B21" s="98">
        <v>4765</v>
      </c>
      <c r="C21" s="98">
        <v>4978</v>
      </c>
      <c r="D21" s="98">
        <v>7406</v>
      </c>
      <c r="E21" s="98">
        <v>7141</v>
      </c>
      <c r="F21" s="98">
        <v>6307</v>
      </c>
      <c r="G21" s="98">
        <v>4834</v>
      </c>
      <c r="H21" s="98">
        <v>3216</v>
      </c>
      <c r="I21" s="98">
        <v>2102</v>
      </c>
      <c r="J21" s="98">
        <v>1158</v>
      </c>
      <c r="K21" s="98">
        <v>722</v>
      </c>
      <c r="L21" s="98">
        <v>948</v>
      </c>
      <c r="M21" s="17">
        <f t="shared" si="7"/>
        <v>43577</v>
      </c>
      <c r="N21" s="8"/>
      <c r="O21" s="22">
        <f t="shared" si="1"/>
        <v>9743</v>
      </c>
      <c r="P21" s="80">
        <f t="shared" si="4"/>
        <v>14547</v>
      </c>
      <c r="Q21" s="65">
        <f t="shared" si="5"/>
        <v>19287</v>
      </c>
      <c r="R21" s="23">
        <f t="shared" si="2"/>
        <v>33834</v>
      </c>
    </row>
    <row r="22" spans="1:18" ht="12">
      <c r="A22" s="14" t="s">
        <v>37</v>
      </c>
      <c r="B22" s="98">
        <v>264</v>
      </c>
      <c r="C22" s="98">
        <v>261</v>
      </c>
      <c r="D22" s="98">
        <v>407</v>
      </c>
      <c r="E22" s="98">
        <v>392</v>
      </c>
      <c r="F22" s="98">
        <v>328</v>
      </c>
      <c r="G22" s="98">
        <v>236</v>
      </c>
      <c r="H22" s="98">
        <v>137</v>
      </c>
      <c r="I22" s="98">
        <v>111</v>
      </c>
      <c r="J22" s="98">
        <v>59</v>
      </c>
      <c r="K22" s="98">
        <v>43</v>
      </c>
      <c r="L22" s="98">
        <v>47</v>
      </c>
      <c r="M22" s="17">
        <f t="shared" si="7"/>
        <v>2285</v>
      </c>
      <c r="N22" s="8"/>
      <c r="O22" s="22">
        <f t="shared" si="1"/>
        <v>525</v>
      </c>
      <c r="P22" s="80">
        <f t="shared" si="4"/>
        <v>799</v>
      </c>
      <c r="Q22" s="65">
        <f t="shared" si="5"/>
        <v>961</v>
      </c>
      <c r="R22" s="23">
        <f t="shared" si="2"/>
        <v>1760</v>
      </c>
    </row>
    <row r="23" spans="1:18" ht="12">
      <c r="A23" s="14" t="s">
        <v>38</v>
      </c>
      <c r="B23" s="98">
        <v>1006</v>
      </c>
      <c r="C23" s="98">
        <v>1017</v>
      </c>
      <c r="D23" s="98">
        <v>1817</v>
      </c>
      <c r="E23" s="98">
        <v>1970</v>
      </c>
      <c r="F23" s="98">
        <v>1735</v>
      </c>
      <c r="G23" s="98">
        <v>1271</v>
      </c>
      <c r="H23" s="98">
        <v>835</v>
      </c>
      <c r="I23" s="98">
        <v>614</v>
      </c>
      <c r="J23" s="98">
        <v>373</v>
      </c>
      <c r="K23" s="98">
        <v>197</v>
      </c>
      <c r="L23" s="98">
        <v>292</v>
      </c>
      <c r="M23" s="17">
        <f t="shared" si="7"/>
        <v>11127</v>
      </c>
      <c r="N23" s="8"/>
      <c r="O23" s="22">
        <f t="shared" si="1"/>
        <v>2023</v>
      </c>
      <c r="P23" s="80">
        <f t="shared" si="4"/>
        <v>3787</v>
      </c>
      <c r="Q23" s="65">
        <f t="shared" si="5"/>
        <v>5317</v>
      </c>
      <c r="R23" s="23">
        <f t="shared" si="2"/>
        <v>9104</v>
      </c>
    </row>
    <row r="24" spans="1:18" ht="12">
      <c r="A24" s="14" t="s">
        <v>39</v>
      </c>
      <c r="B24" s="98">
        <v>566</v>
      </c>
      <c r="C24" s="98">
        <v>654</v>
      </c>
      <c r="D24" s="98">
        <v>811</v>
      </c>
      <c r="E24" s="98">
        <v>763</v>
      </c>
      <c r="F24" s="98">
        <v>655</v>
      </c>
      <c r="G24" s="98">
        <v>478</v>
      </c>
      <c r="H24" s="98">
        <v>334</v>
      </c>
      <c r="I24" s="98">
        <v>217</v>
      </c>
      <c r="J24" s="98">
        <v>128</v>
      </c>
      <c r="K24" s="98">
        <v>73</v>
      </c>
      <c r="L24" s="98">
        <v>83</v>
      </c>
      <c r="M24" s="17">
        <f t="shared" si="7"/>
        <v>4762</v>
      </c>
      <c r="N24" s="8"/>
      <c r="O24" s="22">
        <f t="shared" si="1"/>
        <v>1220</v>
      </c>
      <c r="P24" s="80">
        <f t="shared" si="4"/>
        <v>1574</v>
      </c>
      <c r="Q24" s="65">
        <f t="shared" si="5"/>
        <v>1968</v>
      </c>
      <c r="R24" s="23">
        <f t="shared" si="2"/>
        <v>3542</v>
      </c>
    </row>
    <row r="25" spans="1:18" ht="12">
      <c r="A25" s="14" t="s">
        <v>40</v>
      </c>
      <c r="B25" s="98">
        <v>1714</v>
      </c>
      <c r="C25" s="98">
        <v>1978</v>
      </c>
      <c r="D25" s="98">
        <v>3368</v>
      </c>
      <c r="E25" s="98">
        <v>2949</v>
      </c>
      <c r="F25" s="98">
        <v>2641</v>
      </c>
      <c r="G25" s="98">
        <v>1863</v>
      </c>
      <c r="H25" s="98">
        <v>1111</v>
      </c>
      <c r="I25" s="98">
        <v>694</v>
      </c>
      <c r="J25" s="98">
        <v>380</v>
      </c>
      <c r="K25" s="98">
        <v>236</v>
      </c>
      <c r="L25" s="98">
        <v>288</v>
      </c>
      <c r="M25" s="17">
        <f t="shared" si="7"/>
        <v>17222</v>
      </c>
      <c r="N25" s="8"/>
      <c r="O25" s="22">
        <f t="shared" si="1"/>
        <v>3692</v>
      </c>
      <c r="P25" s="80">
        <f t="shared" si="4"/>
        <v>6317</v>
      </c>
      <c r="Q25" s="65">
        <f t="shared" si="5"/>
        <v>7213</v>
      </c>
      <c r="R25" s="23">
        <f t="shared" si="2"/>
        <v>13530</v>
      </c>
    </row>
    <row r="26" spans="1:18" ht="12.75" thickBot="1">
      <c r="A26" s="28" t="s">
        <v>96</v>
      </c>
      <c r="B26" s="53">
        <f>SUM(B17:B25)</f>
        <v>24625</v>
      </c>
      <c r="C26" s="53">
        <f aca="true" t="shared" si="8" ref="C26:M26">SUM(C17:C25)</f>
        <v>27352</v>
      </c>
      <c r="D26" s="53">
        <f t="shared" si="8"/>
        <v>39956</v>
      </c>
      <c r="E26" s="53">
        <f t="shared" si="8"/>
        <v>37513</v>
      </c>
      <c r="F26" s="53">
        <f t="shared" si="8"/>
        <v>33034</v>
      </c>
      <c r="G26" s="53">
        <f t="shared" si="8"/>
        <v>24206</v>
      </c>
      <c r="H26" s="53">
        <f t="shared" si="8"/>
        <v>15511</v>
      </c>
      <c r="I26" s="53">
        <f t="shared" si="8"/>
        <v>10226</v>
      </c>
      <c r="J26" s="53">
        <f t="shared" si="8"/>
        <v>5852</v>
      </c>
      <c r="K26" s="53">
        <f t="shared" si="8"/>
        <v>3312</v>
      </c>
      <c r="L26" s="53">
        <f t="shared" si="8"/>
        <v>4245</v>
      </c>
      <c r="M26" s="21">
        <f t="shared" si="8"/>
        <v>225832</v>
      </c>
      <c r="N26" s="8"/>
      <c r="O26" s="36">
        <f t="shared" si="1"/>
        <v>51977</v>
      </c>
      <c r="P26" s="81">
        <f t="shared" si="4"/>
        <v>77469</v>
      </c>
      <c r="Q26" s="66">
        <f t="shared" si="5"/>
        <v>96386</v>
      </c>
      <c r="R26" s="37">
        <f t="shared" si="2"/>
        <v>173855</v>
      </c>
    </row>
    <row r="27" spans="1:18" ht="12">
      <c r="A27" s="26" t="s">
        <v>41</v>
      </c>
      <c r="B27" s="97">
        <v>1025</v>
      </c>
      <c r="C27" s="97">
        <v>1696</v>
      </c>
      <c r="D27" s="97">
        <v>1921</v>
      </c>
      <c r="E27" s="97">
        <v>1692</v>
      </c>
      <c r="F27" s="97">
        <v>1615</v>
      </c>
      <c r="G27" s="97">
        <v>1362</v>
      </c>
      <c r="H27" s="97">
        <v>865</v>
      </c>
      <c r="I27" s="97">
        <v>587</v>
      </c>
      <c r="J27" s="97">
        <v>277</v>
      </c>
      <c r="K27" s="97">
        <v>202</v>
      </c>
      <c r="L27" s="97">
        <v>229</v>
      </c>
      <c r="M27" s="27">
        <f>SUM(B27:L27)</f>
        <v>11471</v>
      </c>
      <c r="N27" s="8"/>
      <c r="O27" s="34">
        <f t="shared" si="1"/>
        <v>2721</v>
      </c>
      <c r="P27" s="79">
        <f t="shared" si="4"/>
        <v>3613</v>
      </c>
      <c r="Q27" s="64">
        <f t="shared" si="5"/>
        <v>5137</v>
      </c>
      <c r="R27" s="35">
        <f t="shared" si="2"/>
        <v>8750</v>
      </c>
    </row>
    <row r="28" spans="1:18" ht="12">
      <c r="A28" s="14" t="s">
        <v>42</v>
      </c>
      <c r="B28" s="98">
        <v>289</v>
      </c>
      <c r="C28" s="98">
        <v>302</v>
      </c>
      <c r="D28" s="98">
        <v>516</v>
      </c>
      <c r="E28" s="98">
        <v>459</v>
      </c>
      <c r="F28" s="98">
        <v>426</v>
      </c>
      <c r="G28" s="98">
        <v>339</v>
      </c>
      <c r="H28" s="98">
        <v>220</v>
      </c>
      <c r="I28" s="98">
        <v>141</v>
      </c>
      <c r="J28" s="98">
        <v>87</v>
      </c>
      <c r="K28" s="98">
        <v>53</v>
      </c>
      <c r="L28" s="98">
        <v>81</v>
      </c>
      <c r="M28" s="17">
        <f>SUM(B28:L28)</f>
        <v>2913</v>
      </c>
      <c r="N28" s="8"/>
      <c r="O28" s="22">
        <f t="shared" si="1"/>
        <v>591</v>
      </c>
      <c r="P28" s="80">
        <f t="shared" si="4"/>
        <v>975</v>
      </c>
      <c r="Q28" s="65">
        <f t="shared" si="5"/>
        <v>1347</v>
      </c>
      <c r="R28" s="23">
        <f t="shared" si="2"/>
        <v>2322</v>
      </c>
    </row>
    <row r="29" spans="1:18" ht="12">
      <c r="A29" s="14" t="s">
        <v>43</v>
      </c>
      <c r="B29" s="98">
        <v>539</v>
      </c>
      <c r="C29" s="98">
        <v>654</v>
      </c>
      <c r="D29" s="98">
        <v>774</v>
      </c>
      <c r="E29" s="98">
        <v>689</v>
      </c>
      <c r="F29" s="98">
        <v>656</v>
      </c>
      <c r="G29" s="98">
        <v>532</v>
      </c>
      <c r="H29" s="98">
        <v>377</v>
      </c>
      <c r="I29" s="98">
        <v>203</v>
      </c>
      <c r="J29" s="98">
        <v>96</v>
      </c>
      <c r="K29" s="98">
        <v>64</v>
      </c>
      <c r="L29" s="98">
        <v>71</v>
      </c>
      <c r="M29" s="17">
        <f>SUM(B29:L29)</f>
        <v>4655</v>
      </c>
      <c r="N29" s="8"/>
      <c r="O29" s="22">
        <f t="shared" si="1"/>
        <v>1193</v>
      </c>
      <c r="P29" s="80">
        <f t="shared" si="4"/>
        <v>1463</v>
      </c>
      <c r="Q29" s="65">
        <f t="shared" si="5"/>
        <v>1999</v>
      </c>
      <c r="R29" s="23">
        <f t="shared" si="2"/>
        <v>3462</v>
      </c>
    </row>
    <row r="30" spans="1:18" ht="12">
      <c r="A30" s="14" t="s">
        <v>44</v>
      </c>
      <c r="B30" s="98">
        <v>172</v>
      </c>
      <c r="C30" s="98">
        <v>247</v>
      </c>
      <c r="D30" s="98">
        <v>322</v>
      </c>
      <c r="E30" s="98">
        <v>283</v>
      </c>
      <c r="F30" s="98">
        <v>259</v>
      </c>
      <c r="G30" s="98">
        <v>187</v>
      </c>
      <c r="H30" s="98">
        <v>100</v>
      </c>
      <c r="I30" s="98">
        <v>72</v>
      </c>
      <c r="J30" s="98">
        <v>46</v>
      </c>
      <c r="K30" s="98">
        <v>20</v>
      </c>
      <c r="L30" s="98">
        <v>16</v>
      </c>
      <c r="M30" s="17">
        <f>SUM(B30:L30)</f>
        <v>1724</v>
      </c>
      <c r="N30" s="8"/>
      <c r="O30" s="22">
        <f t="shared" si="1"/>
        <v>419</v>
      </c>
      <c r="P30" s="80">
        <f t="shared" si="4"/>
        <v>605</v>
      </c>
      <c r="Q30" s="65">
        <f t="shared" si="5"/>
        <v>700</v>
      </c>
      <c r="R30" s="23">
        <f t="shared" si="2"/>
        <v>1305</v>
      </c>
    </row>
    <row r="31" spans="1:18" ht="12.75" thickBot="1">
      <c r="A31" s="28" t="s">
        <v>97</v>
      </c>
      <c r="B31" s="53">
        <f>SUM(B27:B30)</f>
        <v>2025</v>
      </c>
      <c r="C31" s="53">
        <f aca="true" t="shared" si="9" ref="C31:M31">SUM(C27:C30)</f>
        <v>2899</v>
      </c>
      <c r="D31" s="53">
        <f t="shared" si="9"/>
        <v>3533</v>
      </c>
      <c r="E31" s="53">
        <f t="shared" si="9"/>
        <v>3123</v>
      </c>
      <c r="F31" s="53">
        <f t="shared" si="9"/>
        <v>2956</v>
      </c>
      <c r="G31" s="53">
        <f t="shared" si="9"/>
        <v>2420</v>
      </c>
      <c r="H31" s="53">
        <f t="shared" si="9"/>
        <v>1562</v>
      </c>
      <c r="I31" s="53">
        <f t="shared" si="9"/>
        <v>1003</v>
      </c>
      <c r="J31" s="53">
        <f t="shared" si="9"/>
        <v>506</v>
      </c>
      <c r="K31" s="53">
        <f t="shared" si="9"/>
        <v>339</v>
      </c>
      <c r="L31" s="53">
        <f t="shared" si="9"/>
        <v>397</v>
      </c>
      <c r="M31" s="21">
        <f t="shared" si="9"/>
        <v>20763</v>
      </c>
      <c r="N31" s="8"/>
      <c r="O31" s="36">
        <f t="shared" si="1"/>
        <v>4924</v>
      </c>
      <c r="P31" s="81">
        <f t="shared" si="4"/>
        <v>6656</v>
      </c>
      <c r="Q31" s="66">
        <f t="shared" si="5"/>
        <v>9183</v>
      </c>
      <c r="R31" s="37">
        <f t="shared" si="2"/>
        <v>15839</v>
      </c>
    </row>
    <row r="32" spans="1:18" ht="12">
      <c r="A32" s="26" t="s">
        <v>45</v>
      </c>
      <c r="B32" s="97">
        <v>2433</v>
      </c>
      <c r="C32" s="97">
        <v>2932</v>
      </c>
      <c r="D32" s="97">
        <v>3699</v>
      </c>
      <c r="E32" s="97">
        <v>3533</v>
      </c>
      <c r="F32" s="97">
        <v>3023</v>
      </c>
      <c r="G32" s="97">
        <v>2349</v>
      </c>
      <c r="H32" s="97">
        <v>1547</v>
      </c>
      <c r="I32" s="97">
        <v>945</v>
      </c>
      <c r="J32" s="97">
        <v>637</v>
      </c>
      <c r="K32" s="97">
        <v>312</v>
      </c>
      <c r="L32" s="97">
        <v>388</v>
      </c>
      <c r="M32" s="27">
        <f>SUM(B32:L32)</f>
        <v>21798</v>
      </c>
      <c r="N32" s="8"/>
      <c r="O32" s="34">
        <f t="shared" si="1"/>
        <v>5365</v>
      </c>
      <c r="P32" s="79">
        <f t="shared" si="4"/>
        <v>7232</v>
      </c>
      <c r="Q32" s="64">
        <f t="shared" si="5"/>
        <v>9201</v>
      </c>
      <c r="R32" s="35">
        <f t="shared" si="2"/>
        <v>16433</v>
      </c>
    </row>
    <row r="33" spans="1:18" ht="12">
      <c r="A33" s="14" t="s">
        <v>46</v>
      </c>
      <c r="B33" s="98">
        <v>848</v>
      </c>
      <c r="C33" s="98">
        <v>1076</v>
      </c>
      <c r="D33" s="98">
        <v>1530</v>
      </c>
      <c r="E33" s="98">
        <v>1557</v>
      </c>
      <c r="F33" s="98">
        <v>1287</v>
      </c>
      <c r="G33" s="98">
        <v>992</v>
      </c>
      <c r="H33" s="98">
        <v>588</v>
      </c>
      <c r="I33" s="98">
        <v>392</v>
      </c>
      <c r="J33" s="98">
        <v>241</v>
      </c>
      <c r="K33" s="98">
        <v>117</v>
      </c>
      <c r="L33" s="98">
        <v>166</v>
      </c>
      <c r="M33" s="17">
        <f aca="true" t="shared" si="10" ref="M33:M48">SUM(B33:L33)</f>
        <v>8794</v>
      </c>
      <c r="N33" s="8"/>
      <c r="O33" s="22">
        <f t="shared" si="1"/>
        <v>1924</v>
      </c>
      <c r="P33" s="80">
        <f t="shared" si="4"/>
        <v>3087</v>
      </c>
      <c r="Q33" s="65">
        <f t="shared" si="5"/>
        <v>3783</v>
      </c>
      <c r="R33" s="23">
        <f t="shared" si="2"/>
        <v>6870</v>
      </c>
    </row>
    <row r="34" spans="1:18" ht="12">
      <c r="A34" s="14" t="s">
        <v>47</v>
      </c>
      <c r="B34" s="98">
        <v>3116</v>
      </c>
      <c r="C34" s="98">
        <v>3697</v>
      </c>
      <c r="D34" s="98">
        <v>7125</v>
      </c>
      <c r="E34" s="98">
        <v>5906</v>
      </c>
      <c r="F34" s="98">
        <v>6011</v>
      </c>
      <c r="G34" s="98">
        <v>4145</v>
      </c>
      <c r="H34" s="98">
        <v>2504</v>
      </c>
      <c r="I34" s="98">
        <v>1518</v>
      </c>
      <c r="J34" s="98">
        <v>774</v>
      </c>
      <c r="K34" s="98">
        <v>413</v>
      </c>
      <c r="L34" s="98">
        <v>494</v>
      </c>
      <c r="M34" s="17">
        <f t="shared" si="10"/>
        <v>35703</v>
      </c>
      <c r="N34" s="8"/>
      <c r="O34" s="22">
        <f t="shared" si="1"/>
        <v>6813</v>
      </c>
      <c r="P34" s="80">
        <f t="shared" si="4"/>
        <v>13031</v>
      </c>
      <c r="Q34" s="65">
        <f t="shared" si="5"/>
        <v>15859</v>
      </c>
      <c r="R34" s="23">
        <f t="shared" si="2"/>
        <v>28890</v>
      </c>
    </row>
    <row r="35" spans="1:18" ht="12">
      <c r="A35" s="14" t="s">
        <v>48</v>
      </c>
      <c r="B35" s="98">
        <v>724</v>
      </c>
      <c r="C35" s="98">
        <v>960</v>
      </c>
      <c r="D35" s="98">
        <v>1654</v>
      </c>
      <c r="E35" s="98">
        <v>1304</v>
      </c>
      <c r="F35" s="98">
        <v>1147</v>
      </c>
      <c r="G35" s="98">
        <v>860</v>
      </c>
      <c r="H35" s="98">
        <v>463</v>
      </c>
      <c r="I35" s="98">
        <v>313</v>
      </c>
      <c r="J35" s="98">
        <v>169</v>
      </c>
      <c r="K35" s="98">
        <v>70</v>
      </c>
      <c r="L35" s="98">
        <v>76</v>
      </c>
      <c r="M35" s="17">
        <f t="shared" si="10"/>
        <v>7740</v>
      </c>
      <c r="N35" s="8"/>
      <c r="O35" s="22">
        <f t="shared" si="1"/>
        <v>1684</v>
      </c>
      <c r="P35" s="80">
        <f t="shared" si="4"/>
        <v>2958</v>
      </c>
      <c r="Q35" s="65">
        <f t="shared" si="5"/>
        <v>3098</v>
      </c>
      <c r="R35" s="23">
        <f t="shared" si="2"/>
        <v>6056</v>
      </c>
    </row>
    <row r="36" spans="1:18" ht="12.75" thickBot="1">
      <c r="A36" s="28" t="s">
        <v>98</v>
      </c>
      <c r="B36" s="53">
        <f>SUM(B32:B35)</f>
        <v>7121</v>
      </c>
      <c r="C36" s="53">
        <f aca="true" t="shared" si="11" ref="C36:M36">SUM(C32:C35)</f>
        <v>8665</v>
      </c>
      <c r="D36" s="53">
        <f t="shared" si="11"/>
        <v>14008</v>
      </c>
      <c r="E36" s="53">
        <f t="shared" si="11"/>
        <v>12300</v>
      </c>
      <c r="F36" s="53">
        <f t="shared" si="11"/>
        <v>11468</v>
      </c>
      <c r="G36" s="53">
        <f t="shared" si="11"/>
        <v>8346</v>
      </c>
      <c r="H36" s="53">
        <f t="shared" si="11"/>
        <v>5102</v>
      </c>
      <c r="I36" s="53">
        <f t="shared" si="11"/>
        <v>3168</v>
      </c>
      <c r="J36" s="53">
        <f t="shared" si="11"/>
        <v>1821</v>
      </c>
      <c r="K36" s="53">
        <f t="shared" si="11"/>
        <v>912</v>
      </c>
      <c r="L36" s="53">
        <f t="shared" si="11"/>
        <v>1124</v>
      </c>
      <c r="M36" s="21">
        <f t="shared" si="11"/>
        <v>74035</v>
      </c>
      <c r="N36" s="8"/>
      <c r="O36" s="36">
        <f t="shared" si="1"/>
        <v>15786</v>
      </c>
      <c r="P36" s="81">
        <f t="shared" si="4"/>
        <v>26308</v>
      </c>
      <c r="Q36" s="66">
        <f t="shared" si="5"/>
        <v>31941</v>
      </c>
      <c r="R36" s="37">
        <f t="shared" si="2"/>
        <v>58249</v>
      </c>
    </row>
    <row r="37" spans="1:18" ht="12">
      <c r="A37" s="26" t="s">
        <v>49</v>
      </c>
      <c r="B37" s="97">
        <v>565</v>
      </c>
      <c r="C37" s="97">
        <v>587</v>
      </c>
      <c r="D37" s="97">
        <v>777</v>
      </c>
      <c r="E37" s="97">
        <v>770</v>
      </c>
      <c r="F37" s="97">
        <v>666</v>
      </c>
      <c r="G37" s="97">
        <v>514</v>
      </c>
      <c r="H37" s="97">
        <v>272</v>
      </c>
      <c r="I37" s="97">
        <v>151</v>
      </c>
      <c r="J37" s="97">
        <v>94</v>
      </c>
      <c r="K37" s="97">
        <v>38</v>
      </c>
      <c r="L37" s="97">
        <v>65</v>
      </c>
      <c r="M37" s="27">
        <f t="shared" si="10"/>
        <v>4499</v>
      </c>
      <c r="N37" s="8"/>
      <c r="O37" s="34">
        <f t="shared" si="1"/>
        <v>1152</v>
      </c>
      <c r="P37" s="79">
        <f t="shared" si="4"/>
        <v>1547</v>
      </c>
      <c r="Q37" s="64">
        <f t="shared" si="5"/>
        <v>1800</v>
      </c>
      <c r="R37" s="35">
        <f t="shared" si="2"/>
        <v>3347</v>
      </c>
    </row>
    <row r="38" spans="1:18" ht="12">
      <c r="A38" s="14" t="s">
        <v>50</v>
      </c>
      <c r="B38" s="98">
        <v>654</v>
      </c>
      <c r="C38" s="98">
        <v>654</v>
      </c>
      <c r="D38" s="98">
        <v>909</v>
      </c>
      <c r="E38" s="98">
        <v>1122</v>
      </c>
      <c r="F38" s="98">
        <v>865</v>
      </c>
      <c r="G38" s="98">
        <v>831</v>
      </c>
      <c r="H38" s="98">
        <v>420</v>
      </c>
      <c r="I38" s="98">
        <v>338</v>
      </c>
      <c r="J38" s="98">
        <v>170</v>
      </c>
      <c r="K38" s="98">
        <v>77</v>
      </c>
      <c r="L38" s="98">
        <v>101</v>
      </c>
      <c r="M38" s="17">
        <f t="shared" si="10"/>
        <v>6141</v>
      </c>
      <c r="N38" s="8"/>
      <c r="O38" s="22">
        <f t="shared" si="1"/>
        <v>1308</v>
      </c>
      <c r="P38" s="80">
        <f t="shared" si="4"/>
        <v>2031</v>
      </c>
      <c r="Q38" s="65">
        <f t="shared" si="5"/>
        <v>2802</v>
      </c>
      <c r="R38" s="23">
        <f t="shared" si="2"/>
        <v>4833</v>
      </c>
    </row>
    <row r="39" spans="1:18" ht="12">
      <c r="A39" s="14" t="s">
        <v>51</v>
      </c>
      <c r="B39" s="98">
        <v>101</v>
      </c>
      <c r="C39" s="98">
        <v>98</v>
      </c>
      <c r="D39" s="98">
        <v>295</v>
      </c>
      <c r="E39" s="98">
        <v>295</v>
      </c>
      <c r="F39" s="98">
        <v>360</v>
      </c>
      <c r="G39" s="98">
        <v>352</v>
      </c>
      <c r="H39" s="98">
        <v>234</v>
      </c>
      <c r="I39" s="98">
        <v>155</v>
      </c>
      <c r="J39" s="98">
        <v>122</v>
      </c>
      <c r="K39" s="98">
        <v>74</v>
      </c>
      <c r="L39" s="98">
        <v>96</v>
      </c>
      <c r="M39" s="17">
        <f t="shared" si="10"/>
        <v>2182</v>
      </c>
      <c r="N39" s="8"/>
      <c r="O39" s="22">
        <f t="shared" si="1"/>
        <v>199</v>
      </c>
      <c r="P39" s="80">
        <f t="shared" si="4"/>
        <v>590</v>
      </c>
      <c r="Q39" s="65">
        <f t="shared" si="5"/>
        <v>1393</v>
      </c>
      <c r="R39" s="23">
        <f t="shared" si="2"/>
        <v>1983</v>
      </c>
    </row>
    <row r="40" spans="1:18" ht="12">
      <c r="A40" s="14" t="s">
        <v>52</v>
      </c>
      <c r="B40" s="98">
        <v>2559</v>
      </c>
      <c r="C40" s="98">
        <v>2800</v>
      </c>
      <c r="D40" s="98">
        <v>3488</v>
      </c>
      <c r="E40" s="98">
        <v>3521</v>
      </c>
      <c r="F40" s="98">
        <v>3085</v>
      </c>
      <c r="G40" s="98">
        <v>2306</v>
      </c>
      <c r="H40" s="98">
        <v>1607</v>
      </c>
      <c r="I40" s="98">
        <v>1067</v>
      </c>
      <c r="J40" s="98">
        <v>654</v>
      </c>
      <c r="K40" s="98">
        <v>299</v>
      </c>
      <c r="L40" s="98">
        <v>460</v>
      </c>
      <c r="M40" s="17">
        <f t="shared" si="10"/>
        <v>21846</v>
      </c>
      <c r="N40" s="8"/>
      <c r="O40" s="22">
        <f t="shared" si="1"/>
        <v>5359</v>
      </c>
      <c r="P40" s="80">
        <f t="shared" si="4"/>
        <v>7009</v>
      </c>
      <c r="Q40" s="65">
        <f t="shared" si="5"/>
        <v>9478</v>
      </c>
      <c r="R40" s="23">
        <f t="shared" si="2"/>
        <v>16487</v>
      </c>
    </row>
    <row r="41" spans="1:18" ht="12">
      <c r="A41" s="14" t="s">
        <v>53</v>
      </c>
      <c r="B41" s="98">
        <v>230</v>
      </c>
      <c r="C41" s="98">
        <v>333</v>
      </c>
      <c r="D41" s="98">
        <v>734</v>
      </c>
      <c r="E41" s="98">
        <v>860</v>
      </c>
      <c r="F41" s="98">
        <v>694</v>
      </c>
      <c r="G41" s="98">
        <v>623</v>
      </c>
      <c r="H41" s="98">
        <v>388</v>
      </c>
      <c r="I41" s="98">
        <v>257</v>
      </c>
      <c r="J41" s="98">
        <v>183</v>
      </c>
      <c r="K41" s="98">
        <v>89</v>
      </c>
      <c r="L41" s="98">
        <v>106</v>
      </c>
      <c r="M41" s="17">
        <f t="shared" si="10"/>
        <v>4497</v>
      </c>
      <c r="N41" s="8"/>
      <c r="O41" s="22">
        <f t="shared" si="1"/>
        <v>563</v>
      </c>
      <c r="P41" s="80">
        <f t="shared" si="4"/>
        <v>1594</v>
      </c>
      <c r="Q41" s="65">
        <f t="shared" si="5"/>
        <v>2340</v>
      </c>
      <c r="R41" s="23">
        <f t="shared" si="2"/>
        <v>3934</v>
      </c>
    </row>
    <row r="42" spans="1:18" ht="12">
      <c r="A42" s="14" t="s">
        <v>54</v>
      </c>
      <c r="B42" s="98">
        <v>47</v>
      </c>
      <c r="C42" s="98">
        <v>57</v>
      </c>
      <c r="D42" s="98">
        <v>135</v>
      </c>
      <c r="E42" s="98">
        <v>117</v>
      </c>
      <c r="F42" s="98">
        <v>178</v>
      </c>
      <c r="G42" s="98">
        <v>77</v>
      </c>
      <c r="H42" s="98">
        <v>48</v>
      </c>
      <c r="I42" s="98">
        <v>32</v>
      </c>
      <c r="J42" s="98">
        <v>11</v>
      </c>
      <c r="K42" s="98">
        <v>14</v>
      </c>
      <c r="L42" s="98">
        <v>21</v>
      </c>
      <c r="M42" s="17">
        <f t="shared" si="10"/>
        <v>737</v>
      </c>
      <c r="N42" s="8"/>
      <c r="O42" s="22">
        <f t="shared" si="1"/>
        <v>104</v>
      </c>
      <c r="P42" s="80">
        <f t="shared" si="4"/>
        <v>252</v>
      </c>
      <c r="Q42" s="65">
        <f t="shared" si="5"/>
        <v>381</v>
      </c>
      <c r="R42" s="23">
        <f t="shared" si="2"/>
        <v>633</v>
      </c>
    </row>
    <row r="43" spans="1:18" ht="12.75" thickBot="1">
      <c r="A43" s="28" t="s">
        <v>99</v>
      </c>
      <c r="B43" s="53">
        <f>SUM(B37:B42)</f>
        <v>4156</v>
      </c>
      <c r="C43" s="53">
        <f aca="true" t="shared" si="12" ref="C43:L43">SUM(C37:C42)</f>
        <v>4529</v>
      </c>
      <c r="D43" s="53">
        <f t="shared" si="12"/>
        <v>6338</v>
      </c>
      <c r="E43" s="53">
        <f t="shared" si="12"/>
        <v>6685</v>
      </c>
      <c r="F43" s="53">
        <f t="shared" si="12"/>
        <v>5848</v>
      </c>
      <c r="G43" s="53">
        <f t="shared" si="12"/>
        <v>4703</v>
      </c>
      <c r="H43" s="53">
        <f t="shared" si="12"/>
        <v>2969</v>
      </c>
      <c r="I43" s="53">
        <f t="shared" si="12"/>
        <v>2000</v>
      </c>
      <c r="J43" s="53">
        <f t="shared" si="12"/>
        <v>1234</v>
      </c>
      <c r="K43" s="53">
        <f t="shared" si="12"/>
        <v>591</v>
      </c>
      <c r="L43" s="53">
        <f t="shared" si="12"/>
        <v>849</v>
      </c>
      <c r="M43" s="21">
        <f>SUM(M37:M42)</f>
        <v>39902</v>
      </c>
      <c r="N43" s="8"/>
      <c r="O43" s="36">
        <f t="shared" si="1"/>
        <v>8685</v>
      </c>
      <c r="P43" s="81">
        <f t="shared" si="4"/>
        <v>13023</v>
      </c>
      <c r="Q43" s="66">
        <f t="shared" si="5"/>
        <v>18194</v>
      </c>
      <c r="R43" s="37">
        <f t="shared" si="2"/>
        <v>31217</v>
      </c>
    </row>
    <row r="44" spans="1:18" ht="12">
      <c r="A44" s="26" t="s">
        <v>55</v>
      </c>
      <c r="B44" s="97">
        <v>1740</v>
      </c>
      <c r="C44" s="97">
        <v>1616</v>
      </c>
      <c r="D44" s="97">
        <v>2022</v>
      </c>
      <c r="E44" s="97">
        <v>1842</v>
      </c>
      <c r="F44" s="97">
        <v>1556</v>
      </c>
      <c r="G44" s="97">
        <v>987</v>
      </c>
      <c r="H44" s="97">
        <v>588</v>
      </c>
      <c r="I44" s="97">
        <v>330</v>
      </c>
      <c r="J44" s="97">
        <v>175</v>
      </c>
      <c r="K44" s="97">
        <v>88</v>
      </c>
      <c r="L44" s="97">
        <v>85</v>
      </c>
      <c r="M44" s="27">
        <f t="shared" si="10"/>
        <v>11029</v>
      </c>
      <c r="N44" s="8"/>
      <c r="O44" s="34">
        <f t="shared" si="1"/>
        <v>3356</v>
      </c>
      <c r="P44" s="79">
        <f t="shared" si="4"/>
        <v>3864</v>
      </c>
      <c r="Q44" s="64">
        <f t="shared" si="5"/>
        <v>3809</v>
      </c>
      <c r="R44" s="35">
        <f t="shared" si="2"/>
        <v>7673</v>
      </c>
    </row>
    <row r="45" spans="1:18" ht="12">
      <c r="A45" s="14" t="s">
        <v>56</v>
      </c>
      <c r="B45" s="98">
        <v>1203</v>
      </c>
      <c r="C45" s="98">
        <v>1243</v>
      </c>
      <c r="D45" s="98">
        <v>1810</v>
      </c>
      <c r="E45" s="98">
        <v>1630</v>
      </c>
      <c r="F45" s="98">
        <v>1428</v>
      </c>
      <c r="G45" s="98">
        <v>1172</v>
      </c>
      <c r="H45" s="98">
        <v>658</v>
      </c>
      <c r="I45" s="98">
        <v>483</v>
      </c>
      <c r="J45" s="98">
        <v>302</v>
      </c>
      <c r="K45" s="98">
        <v>132</v>
      </c>
      <c r="L45" s="98">
        <v>174</v>
      </c>
      <c r="M45" s="17">
        <f t="shared" si="10"/>
        <v>10235</v>
      </c>
      <c r="N45" s="8"/>
      <c r="O45" s="22">
        <f t="shared" si="1"/>
        <v>2446</v>
      </c>
      <c r="P45" s="80">
        <f t="shared" si="4"/>
        <v>3440</v>
      </c>
      <c r="Q45" s="65">
        <f t="shared" si="5"/>
        <v>4349</v>
      </c>
      <c r="R45" s="23">
        <f t="shared" si="2"/>
        <v>7789</v>
      </c>
    </row>
    <row r="46" spans="1:18" ht="12">
      <c r="A46" s="14" t="s">
        <v>57</v>
      </c>
      <c r="B46" s="98">
        <v>2298</v>
      </c>
      <c r="C46" s="98">
        <v>2520</v>
      </c>
      <c r="D46" s="98">
        <v>3527</v>
      </c>
      <c r="E46" s="98">
        <v>3066</v>
      </c>
      <c r="F46" s="98">
        <v>2781</v>
      </c>
      <c r="G46" s="98">
        <v>2112</v>
      </c>
      <c r="H46" s="98">
        <v>1502</v>
      </c>
      <c r="I46" s="98">
        <v>989</v>
      </c>
      <c r="J46" s="98">
        <v>568</v>
      </c>
      <c r="K46" s="98">
        <v>272</v>
      </c>
      <c r="L46" s="98">
        <v>408</v>
      </c>
      <c r="M46" s="17">
        <f t="shared" si="10"/>
        <v>20043</v>
      </c>
      <c r="N46" s="8"/>
      <c r="O46" s="22">
        <f t="shared" si="1"/>
        <v>4818</v>
      </c>
      <c r="P46" s="80">
        <f t="shared" si="4"/>
        <v>6593</v>
      </c>
      <c r="Q46" s="65">
        <f t="shared" si="5"/>
        <v>8632</v>
      </c>
      <c r="R46" s="23">
        <f t="shared" si="2"/>
        <v>15225</v>
      </c>
    </row>
    <row r="47" spans="1:18" ht="12">
      <c r="A47" s="14" t="s">
        <v>58</v>
      </c>
      <c r="B47" s="98">
        <v>1399</v>
      </c>
      <c r="C47" s="98">
        <v>1604</v>
      </c>
      <c r="D47" s="98">
        <v>1986</v>
      </c>
      <c r="E47" s="98">
        <v>1791</v>
      </c>
      <c r="F47" s="98">
        <v>1667</v>
      </c>
      <c r="G47" s="98">
        <v>1232</v>
      </c>
      <c r="H47" s="98">
        <v>701</v>
      </c>
      <c r="I47" s="98">
        <v>464</v>
      </c>
      <c r="J47" s="98">
        <v>272</v>
      </c>
      <c r="K47" s="98">
        <v>133</v>
      </c>
      <c r="L47" s="98">
        <v>161</v>
      </c>
      <c r="M47" s="17">
        <f t="shared" si="10"/>
        <v>11410</v>
      </c>
      <c r="N47" s="8"/>
      <c r="O47" s="22">
        <f t="shared" si="1"/>
        <v>3003</v>
      </c>
      <c r="P47" s="80">
        <f t="shared" si="4"/>
        <v>3777</v>
      </c>
      <c r="Q47" s="65">
        <f t="shared" si="5"/>
        <v>4630</v>
      </c>
      <c r="R47" s="23">
        <f t="shared" si="2"/>
        <v>8407</v>
      </c>
    </row>
    <row r="48" spans="1:18" ht="12">
      <c r="A48" s="14" t="s">
        <v>59</v>
      </c>
      <c r="B48" s="98">
        <v>527</v>
      </c>
      <c r="C48" s="98">
        <v>539</v>
      </c>
      <c r="D48" s="98">
        <v>677</v>
      </c>
      <c r="E48" s="98">
        <v>652</v>
      </c>
      <c r="F48" s="98">
        <v>521</v>
      </c>
      <c r="G48" s="98">
        <v>419</v>
      </c>
      <c r="H48" s="98">
        <v>263</v>
      </c>
      <c r="I48" s="98">
        <v>189</v>
      </c>
      <c r="J48" s="98">
        <v>102</v>
      </c>
      <c r="K48" s="98">
        <v>50</v>
      </c>
      <c r="L48" s="98">
        <v>103</v>
      </c>
      <c r="M48" s="17">
        <f t="shared" si="10"/>
        <v>4042</v>
      </c>
      <c r="N48" s="8"/>
      <c r="O48" s="22">
        <f t="shared" si="1"/>
        <v>1066</v>
      </c>
      <c r="P48" s="80">
        <f t="shared" si="4"/>
        <v>1329</v>
      </c>
      <c r="Q48" s="65">
        <f t="shared" si="5"/>
        <v>1647</v>
      </c>
      <c r="R48" s="23">
        <f t="shared" si="2"/>
        <v>2976</v>
      </c>
    </row>
    <row r="49" spans="1:18" ht="12.75" thickBot="1">
      <c r="A49" s="28" t="s">
        <v>100</v>
      </c>
      <c r="B49" s="53">
        <f>SUM(B44:B48)</f>
        <v>7167</v>
      </c>
      <c r="C49" s="53">
        <f aca="true" t="shared" si="13" ref="C49:L49">SUM(C44:C48)</f>
        <v>7522</v>
      </c>
      <c r="D49" s="53">
        <f t="shared" si="13"/>
        <v>10022</v>
      </c>
      <c r="E49" s="53">
        <f t="shared" si="13"/>
        <v>8981</v>
      </c>
      <c r="F49" s="53">
        <f t="shared" si="13"/>
        <v>7953</v>
      </c>
      <c r="G49" s="53">
        <f t="shared" si="13"/>
        <v>5922</v>
      </c>
      <c r="H49" s="53">
        <f t="shared" si="13"/>
        <v>3712</v>
      </c>
      <c r="I49" s="53">
        <f t="shared" si="13"/>
        <v>2455</v>
      </c>
      <c r="J49" s="53">
        <f t="shared" si="13"/>
        <v>1419</v>
      </c>
      <c r="K49" s="53">
        <f t="shared" si="13"/>
        <v>675</v>
      </c>
      <c r="L49" s="53">
        <f t="shared" si="13"/>
        <v>931</v>
      </c>
      <c r="M49" s="21">
        <f>SUM(M44:M48)</f>
        <v>56759</v>
      </c>
      <c r="N49" s="8"/>
      <c r="O49" s="36">
        <f t="shared" si="1"/>
        <v>14689</v>
      </c>
      <c r="P49" s="81">
        <f t="shared" si="4"/>
        <v>19003</v>
      </c>
      <c r="Q49" s="66">
        <f t="shared" si="5"/>
        <v>23067</v>
      </c>
      <c r="R49" s="37">
        <f t="shared" si="2"/>
        <v>42070</v>
      </c>
    </row>
    <row r="50" spans="1:18" ht="12">
      <c r="A50" s="26" t="s">
        <v>60</v>
      </c>
      <c r="B50" s="97">
        <v>645</v>
      </c>
      <c r="C50" s="97">
        <v>827</v>
      </c>
      <c r="D50" s="97">
        <v>1166</v>
      </c>
      <c r="E50" s="97">
        <v>1219</v>
      </c>
      <c r="F50" s="97">
        <v>1056</v>
      </c>
      <c r="G50" s="97">
        <v>810</v>
      </c>
      <c r="H50" s="97">
        <v>615</v>
      </c>
      <c r="I50" s="97">
        <v>445</v>
      </c>
      <c r="J50" s="97">
        <v>282</v>
      </c>
      <c r="K50" s="97">
        <v>160</v>
      </c>
      <c r="L50" s="97">
        <v>325</v>
      </c>
      <c r="M50" s="27">
        <f>SUM(B50:L50)</f>
        <v>7550</v>
      </c>
      <c r="N50" s="8"/>
      <c r="O50" s="34">
        <f t="shared" si="1"/>
        <v>1472</v>
      </c>
      <c r="P50" s="79">
        <f t="shared" si="4"/>
        <v>2385</v>
      </c>
      <c r="Q50" s="64">
        <f t="shared" si="5"/>
        <v>3693</v>
      </c>
      <c r="R50" s="35">
        <f t="shared" si="2"/>
        <v>6078</v>
      </c>
    </row>
    <row r="51" spans="1:18" ht="12">
      <c r="A51" s="14" t="s">
        <v>61</v>
      </c>
      <c r="B51" s="98">
        <v>561</v>
      </c>
      <c r="C51" s="98">
        <v>604</v>
      </c>
      <c r="D51" s="98">
        <v>1061</v>
      </c>
      <c r="E51" s="98">
        <v>1106</v>
      </c>
      <c r="F51" s="98">
        <v>890</v>
      </c>
      <c r="G51" s="98">
        <v>696</v>
      </c>
      <c r="H51" s="98">
        <v>477</v>
      </c>
      <c r="I51" s="98">
        <v>330</v>
      </c>
      <c r="J51" s="98">
        <v>163</v>
      </c>
      <c r="K51" s="98">
        <v>117</v>
      </c>
      <c r="L51" s="98">
        <v>208</v>
      </c>
      <c r="M51" s="17">
        <f>SUM(B51:L51)</f>
        <v>6213</v>
      </c>
      <c r="N51" s="8"/>
      <c r="O51" s="22">
        <f t="shared" si="1"/>
        <v>1165</v>
      </c>
      <c r="P51" s="80">
        <f t="shared" si="4"/>
        <v>2167</v>
      </c>
      <c r="Q51" s="65">
        <f t="shared" si="5"/>
        <v>2881</v>
      </c>
      <c r="R51" s="23">
        <f t="shared" si="2"/>
        <v>5048</v>
      </c>
    </row>
    <row r="52" spans="1:18" ht="12">
      <c r="A52" s="14" t="s">
        <v>62</v>
      </c>
      <c r="B52" s="98">
        <v>1005</v>
      </c>
      <c r="C52" s="98">
        <v>964</v>
      </c>
      <c r="D52" s="98">
        <v>1349</v>
      </c>
      <c r="E52" s="98">
        <v>1254</v>
      </c>
      <c r="F52" s="98">
        <v>1157</v>
      </c>
      <c r="G52" s="98">
        <v>869</v>
      </c>
      <c r="H52" s="98">
        <v>530</v>
      </c>
      <c r="I52" s="98">
        <v>321</v>
      </c>
      <c r="J52" s="98">
        <v>211</v>
      </c>
      <c r="K52" s="98">
        <v>100</v>
      </c>
      <c r="L52" s="98">
        <v>125</v>
      </c>
      <c r="M52" s="17">
        <f>SUM(B52:L52)</f>
        <v>7885</v>
      </c>
      <c r="N52" s="8"/>
      <c r="O52" s="22">
        <f t="shared" si="1"/>
        <v>1969</v>
      </c>
      <c r="P52" s="80">
        <f t="shared" si="4"/>
        <v>2603</v>
      </c>
      <c r="Q52" s="65">
        <f t="shared" si="5"/>
        <v>3313</v>
      </c>
      <c r="R52" s="23">
        <f t="shared" si="2"/>
        <v>5916</v>
      </c>
    </row>
    <row r="53" spans="1:18" ht="12">
      <c r="A53" s="14" t="s">
        <v>63</v>
      </c>
      <c r="B53" s="98">
        <v>553</v>
      </c>
      <c r="C53" s="98">
        <v>739</v>
      </c>
      <c r="D53" s="98">
        <v>1067</v>
      </c>
      <c r="E53" s="98">
        <v>753</v>
      </c>
      <c r="F53" s="98">
        <v>715</v>
      </c>
      <c r="G53" s="98">
        <v>507</v>
      </c>
      <c r="H53" s="98">
        <v>288</v>
      </c>
      <c r="I53" s="98">
        <v>220</v>
      </c>
      <c r="J53" s="98">
        <v>127</v>
      </c>
      <c r="K53" s="98">
        <v>71</v>
      </c>
      <c r="L53" s="98">
        <v>130</v>
      </c>
      <c r="M53" s="17">
        <f>SUM(B53:L53)</f>
        <v>5170</v>
      </c>
      <c r="N53" s="8"/>
      <c r="O53" s="22">
        <f t="shared" si="1"/>
        <v>1292</v>
      </c>
      <c r="P53" s="80">
        <f t="shared" si="4"/>
        <v>1820</v>
      </c>
      <c r="Q53" s="65">
        <f t="shared" si="5"/>
        <v>2058</v>
      </c>
      <c r="R53" s="23">
        <f t="shared" si="2"/>
        <v>3878</v>
      </c>
    </row>
    <row r="54" spans="1:18" ht="12.75" thickBot="1">
      <c r="A54" s="28" t="s">
        <v>101</v>
      </c>
      <c r="B54" s="53">
        <f>SUM(B50:B53)</f>
        <v>2764</v>
      </c>
      <c r="C54" s="53">
        <f aca="true" t="shared" si="14" ref="C54:L54">SUM(C50:C53)</f>
        <v>3134</v>
      </c>
      <c r="D54" s="53">
        <f t="shared" si="14"/>
        <v>4643</v>
      </c>
      <c r="E54" s="53">
        <f t="shared" si="14"/>
        <v>4332</v>
      </c>
      <c r="F54" s="53">
        <f t="shared" si="14"/>
        <v>3818</v>
      </c>
      <c r="G54" s="53">
        <f t="shared" si="14"/>
        <v>2882</v>
      </c>
      <c r="H54" s="53">
        <f t="shared" si="14"/>
        <v>1910</v>
      </c>
      <c r="I54" s="53">
        <f t="shared" si="14"/>
        <v>1316</v>
      </c>
      <c r="J54" s="53">
        <f t="shared" si="14"/>
        <v>783</v>
      </c>
      <c r="K54" s="53">
        <f t="shared" si="14"/>
        <v>448</v>
      </c>
      <c r="L54" s="53">
        <f t="shared" si="14"/>
        <v>788</v>
      </c>
      <c r="M54" s="21">
        <f>SUM(M50:M53)</f>
        <v>26818</v>
      </c>
      <c r="N54" s="8"/>
      <c r="O54" s="36">
        <f t="shared" si="1"/>
        <v>5898</v>
      </c>
      <c r="P54" s="81">
        <f t="shared" si="4"/>
        <v>8975</v>
      </c>
      <c r="Q54" s="66">
        <f t="shared" si="5"/>
        <v>11945</v>
      </c>
      <c r="R54" s="37">
        <f t="shared" si="2"/>
        <v>20920</v>
      </c>
    </row>
    <row r="55" spans="1:18" ht="12">
      <c r="A55" s="26" t="s">
        <v>64</v>
      </c>
      <c r="B55" s="97">
        <v>2215</v>
      </c>
      <c r="C55" s="97">
        <v>2442</v>
      </c>
      <c r="D55" s="97">
        <v>3116</v>
      </c>
      <c r="E55" s="97">
        <v>2986</v>
      </c>
      <c r="F55" s="97">
        <v>2599</v>
      </c>
      <c r="G55" s="97">
        <v>2073</v>
      </c>
      <c r="H55" s="97">
        <v>1245</v>
      </c>
      <c r="I55" s="97">
        <v>745</v>
      </c>
      <c r="J55" s="97">
        <v>433</v>
      </c>
      <c r="K55" s="97">
        <v>191</v>
      </c>
      <c r="L55" s="97">
        <v>318</v>
      </c>
      <c r="M55" s="27">
        <f aca="true" t="shared" si="15" ref="M55:M61">SUM(B55:L55)</f>
        <v>18363</v>
      </c>
      <c r="N55" s="8"/>
      <c r="O55" s="34">
        <f t="shared" si="1"/>
        <v>4657</v>
      </c>
      <c r="P55" s="79">
        <f t="shared" si="4"/>
        <v>6102</v>
      </c>
      <c r="Q55" s="64">
        <f t="shared" si="5"/>
        <v>7604</v>
      </c>
      <c r="R55" s="35">
        <f t="shared" si="2"/>
        <v>13706</v>
      </c>
    </row>
    <row r="56" spans="1:18" ht="12">
      <c r="A56" s="14" t="s">
        <v>65</v>
      </c>
      <c r="B56" s="98">
        <v>497</v>
      </c>
      <c r="C56" s="98">
        <v>634</v>
      </c>
      <c r="D56" s="98">
        <v>903</v>
      </c>
      <c r="E56" s="98">
        <v>765</v>
      </c>
      <c r="F56" s="98">
        <v>681</v>
      </c>
      <c r="G56" s="98">
        <v>583</v>
      </c>
      <c r="H56" s="98">
        <v>370</v>
      </c>
      <c r="I56" s="98">
        <v>242</v>
      </c>
      <c r="J56" s="98">
        <v>165</v>
      </c>
      <c r="K56" s="98">
        <v>65</v>
      </c>
      <c r="L56" s="98">
        <v>112</v>
      </c>
      <c r="M56" s="17">
        <f t="shared" si="15"/>
        <v>5017</v>
      </c>
      <c r="N56" s="8"/>
      <c r="O56" s="22">
        <f t="shared" si="1"/>
        <v>1131</v>
      </c>
      <c r="P56" s="80">
        <f t="shared" si="4"/>
        <v>1668</v>
      </c>
      <c r="Q56" s="65">
        <f t="shared" si="5"/>
        <v>2218</v>
      </c>
      <c r="R56" s="23">
        <f t="shared" si="2"/>
        <v>3886</v>
      </c>
    </row>
    <row r="57" spans="1:18" ht="12">
      <c r="A57" s="14" t="s">
        <v>66</v>
      </c>
      <c r="B57" s="98">
        <v>1009</v>
      </c>
      <c r="C57" s="98">
        <v>1205</v>
      </c>
      <c r="D57" s="98">
        <v>1879</v>
      </c>
      <c r="E57" s="98">
        <v>1617</v>
      </c>
      <c r="F57" s="98">
        <v>1532</v>
      </c>
      <c r="G57" s="98">
        <v>1359</v>
      </c>
      <c r="H57" s="98">
        <v>850</v>
      </c>
      <c r="I57" s="98">
        <v>577</v>
      </c>
      <c r="J57" s="98">
        <v>291</v>
      </c>
      <c r="K57" s="98">
        <v>148</v>
      </c>
      <c r="L57" s="98">
        <v>255</v>
      </c>
      <c r="M57" s="17">
        <f t="shared" si="15"/>
        <v>10722</v>
      </c>
      <c r="N57" s="8"/>
      <c r="O57" s="22">
        <f t="shared" si="1"/>
        <v>2214</v>
      </c>
      <c r="P57" s="80">
        <f t="shared" si="4"/>
        <v>3496</v>
      </c>
      <c r="Q57" s="65">
        <f t="shared" si="5"/>
        <v>5012</v>
      </c>
      <c r="R57" s="23">
        <f t="shared" si="2"/>
        <v>8508</v>
      </c>
    </row>
    <row r="58" spans="1:18" ht="12">
      <c r="A58" s="14" t="s">
        <v>67</v>
      </c>
      <c r="B58" s="98">
        <v>5244</v>
      </c>
      <c r="C58" s="98">
        <v>6416</v>
      </c>
      <c r="D58" s="98">
        <v>8137</v>
      </c>
      <c r="E58" s="98">
        <v>7207</v>
      </c>
      <c r="F58" s="98">
        <v>6396</v>
      </c>
      <c r="G58" s="98">
        <v>4983</v>
      </c>
      <c r="H58" s="98">
        <v>3011</v>
      </c>
      <c r="I58" s="98">
        <v>1821</v>
      </c>
      <c r="J58" s="98">
        <v>1166</v>
      </c>
      <c r="K58" s="98">
        <v>554</v>
      </c>
      <c r="L58" s="98">
        <v>746</v>
      </c>
      <c r="M58" s="17">
        <f t="shared" si="15"/>
        <v>45681</v>
      </c>
      <c r="N58" s="8"/>
      <c r="O58" s="22">
        <f t="shared" si="1"/>
        <v>11660</v>
      </c>
      <c r="P58" s="80">
        <f t="shared" si="4"/>
        <v>15344</v>
      </c>
      <c r="Q58" s="65">
        <f t="shared" si="5"/>
        <v>18677</v>
      </c>
      <c r="R58" s="23">
        <f t="shared" si="2"/>
        <v>34021</v>
      </c>
    </row>
    <row r="59" spans="1:18" ht="12">
      <c r="A59" s="14" t="s">
        <v>68</v>
      </c>
      <c r="B59" s="98">
        <v>1393</v>
      </c>
      <c r="C59" s="98">
        <v>2236</v>
      </c>
      <c r="D59" s="98">
        <v>2900</v>
      </c>
      <c r="E59" s="98">
        <v>2960</v>
      </c>
      <c r="F59" s="98">
        <v>2454</v>
      </c>
      <c r="G59" s="98">
        <v>1979</v>
      </c>
      <c r="H59" s="98">
        <v>1167</v>
      </c>
      <c r="I59" s="98">
        <v>707</v>
      </c>
      <c r="J59" s="98">
        <v>402</v>
      </c>
      <c r="K59" s="98">
        <v>186</v>
      </c>
      <c r="L59" s="98">
        <v>285</v>
      </c>
      <c r="M59" s="17">
        <f t="shared" si="15"/>
        <v>16669</v>
      </c>
      <c r="N59" s="8"/>
      <c r="O59" s="22">
        <f t="shared" si="1"/>
        <v>3629</v>
      </c>
      <c r="P59" s="80">
        <f t="shared" si="4"/>
        <v>5860</v>
      </c>
      <c r="Q59" s="65">
        <f t="shared" si="5"/>
        <v>7180</v>
      </c>
      <c r="R59" s="23">
        <f t="shared" si="2"/>
        <v>13040</v>
      </c>
    </row>
    <row r="60" spans="1:18" ht="12">
      <c r="A60" s="14" t="s">
        <v>69</v>
      </c>
      <c r="B60" s="98">
        <v>1699</v>
      </c>
      <c r="C60" s="98">
        <v>2241</v>
      </c>
      <c r="D60" s="98">
        <v>2964</v>
      </c>
      <c r="E60" s="98">
        <v>2766</v>
      </c>
      <c r="F60" s="98">
        <v>2553</v>
      </c>
      <c r="G60" s="98">
        <v>2134</v>
      </c>
      <c r="H60" s="98">
        <v>1359</v>
      </c>
      <c r="I60" s="98">
        <v>958</v>
      </c>
      <c r="J60" s="98">
        <v>532</v>
      </c>
      <c r="K60" s="98">
        <v>294</v>
      </c>
      <c r="L60" s="98">
        <v>478</v>
      </c>
      <c r="M60" s="17">
        <f t="shared" si="15"/>
        <v>17978</v>
      </c>
      <c r="N60" s="8"/>
      <c r="O60" s="22">
        <f t="shared" si="1"/>
        <v>3940</v>
      </c>
      <c r="P60" s="80">
        <f t="shared" si="4"/>
        <v>5730</v>
      </c>
      <c r="Q60" s="65">
        <f t="shared" si="5"/>
        <v>8308</v>
      </c>
      <c r="R60" s="23">
        <f t="shared" si="2"/>
        <v>14038</v>
      </c>
    </row>
    <row r="61" spans="1:18" ht="12">
      <c r="A61" s="14" t="s">
        <v>70</v>
      </c>
      <c r="B61" s="98">
        <v>2173</v>
      </c>
      <c r="C61" s="98">
        <v>2665</v>
      </c>
      <c r="D61" s="98">
        <v>3168</v>
      </c>
      <c r="E61" s="98">
        <v>2708</v>
      </c>
      <c r="F61" s="98">
        <v>2235</v>
      </c>
      <c r="G61" s="98">
        <v>1888</v>
      </c>
      <c r="H61" s="98">
        <v>1069</v>
      </c>
      <c r="I61" s="98">
        <v>660</v>
      </c>
      <c r="J61" s="98">
        <v>379</v>
      </c>
      <c r="K61" s="98">
        <v>181</v>
      </c>
      <c r="L61" s="98">
        <v>274</v>
      </c>
      <c r="M61" s="17">
        <f t="shared" si="15"/>
        <v>17400</v>
      </c>
      <c r="N61" s="8"/>
      <c r="O61" s="22">
        <f t="shared" si="1"/>
        <v>4838</v>
      </c>
      <c r="P61" s="80">
        <f t="shared" si="4"/>
        <v>5876</v>
      </c>
      <c r="Q61" s="65">
        <f t="shared" si="5"/>
        <v>6686</v>
      </c>
      <c r="R61" s="23">
        <f t="shared" si="2"/>
        <v>12562</v>
      </c>
    </row>
    <row r="62" spans="1:18" ht="12.75" thickBot="1">
      <c r="A62" s="28" t="s">
        <v>102</v>
      </c>
      <c r="B62" s="53">
        <f>SUM(B55:B61)</f>
        <v>14230</v>
      </c>
      <c r="C62" s="53">
        <f aca="true" t="shared" si="16" ref="C62:L62">SUM(C55:C61)</f>
        <v>17839</v>
      </c>
      <c r="D62" s="53">
        <f t="shared" si="16"/>
        <v>23067</v>
      </c>
      <c r="E62" s="53">
        <f t="shared" si="16"/>
        <v>21009</v>
      </c>
      <c r="F62" s="53">
        <f t="shared" si="16"/>
        <v>18450</v>
      </c>
      <c r="G62" s="53">
        <f t="shared" si="16"/>
        <v>14999</v>
      </c>
      <c r="H62" s="53">
        <f t="shared" si="16"/>
        <v>9071</v>
      </c>
      <c r="I62" s="53">
        <f t="shared" si="16"/>
        <v>5710</v>
      </c>
      <c r="J62" s="53">
        <f t="shared" si="16"/>
        <v>3368</v>
      </c>
      <c r="K62" s="53">
        <f t="shared" si="16"/>
        <v>1619</v>
      </c>
      <c r="L62" s="53">
        <f t="shared" si="16"/>
        <v>2468</v>
      </c>
      <c r="M62" s="21">
        <f>SUM(M55:M61)</f>
        <v>131830</v>
      </c>
      <c r="N62" s="8"/>
      <c r="O62" s="36">
        <f t="shared" si="1"/>
        <v>32069</v>
      </c>
      <c r="P62" s="81">
        <f t="shared" si="4"/>
        <v>44076</v>
      </c>
      <c r="Q62" s="66">
        <f t="shared" si="5"/>
        <v>55685</v>
      </c>
      <c r="R62" s="37">
        <f t="shared" si="2"/>
        <v>99761</v>
      </c>
    </row>
    <row r="63" spans="1:18" ht="12.75" thickBot="1">
      <c r="A63" s="41" t="s">
        <v>71</v>
      </c>
      <c r="B63" s="96">
        <v>264</v>
      </c>
      <c r="C63" s="96">
        <v>435</v>
      </c>
      <c r="D63" s="96">
        <v>969</v>
      </c>
      <c r="E63" s="96">
        <v>995</v>
      </c>
      <c r="F63" s="96">
        <v>730</v>
      </c>
      <c r="G63" s="96">
        <v>648</v>
      </c>
      <c r="H63" s="96">
        <v>478</v>
      </c>
      <c r="I63" s="96">
        <v>294</v>
      </c>
      <c r="J63" s="96">
        <v>155</v>
      </c>
      <c r="K63" s="96">
        <v>87</v>
      </c>
      <c r="L63" s="96">
        <v>180</v>
      </c>
      <c r="M63" s="19">
        <f>SUM(B63:L63)</f>
        <v>5235</v>
      </c>
      <c r="N63" s="8"/>
      <c r="O63" s="32">
        <f t="shared" si="1"/>
        <v>699</v>
      </c>
      <c r="P63" s="76">
        <f t="shared" si="4"/>
        <v>1964</v>
      </c>
      <c r="Q63" s="72">
        <f t="shared" si="5"/>
        <v>2572</v>
      </c>
      <c r="R63" s="73">
        <f t="shared" si="2"/>
        <v>4536</v>
      </c>
    </row>
    <row r="64" spans="1:18" ht="13.5" thickBot="1" thickTop="1">
      <c r="A64" s="15" t="s">
        <v>104</v>
      </c>
      <c r="B64" s="83">
        <f>B7+B16+B26+B31+B36+B43+B49+B54+B62+B63</f>
        <v>237914</v>
      </c>
      <c r="C64" s="54">
        <f aca="true" t="shared" si="17" ref="C64:L64">C7+C16+C26+C31+C36+C43+C49+C54+C62+C63</f>
        <v>244306</v>
      </c>
      <c r="D64" s="54">
        <f t="shared" si="17"/>
        <v>253876</v>
      </c>
      <c r="E64" s="54">
        <f t="shared" si="17"/>
        <v>219928</v>
      </c>
      <c r="F64" s="54">
        <f t="shared" si="17"/>
        <v>193456</v>
      </c>
      <c r="G64" s="54">
        <f t="shared" si="17"/>
        <v>151409</v>
      </c>
      <c r="H64" s="54">
        <f t="shared" si="17"/>
        <v>98961</v>
      </c>
      <c r="I64" s="54">
        <f t="shared" si="17"/>
        <v>63533</v>
      </c>
      <c r="J64" s="54">
        <f t="shared" si="17"/>
        <v>37736</v>
      </c>
      <c r="K64" s="54">
        <f t="shared" si="17"/>
        <v>21499</v>
      </c>
      <c r="L64" s="54">
        <f t="shared" si="17"/>
        <v>27949</v>
      </c>
      <c r="M64" s="18">
        <f>M7+M16+M26+M31+M36+M43+M49+M54+M62+M63</f>
        <v>1550567</v>
      </c>
      <c r="N64" s="9"/>
      <c r="O64" s="24">
        <f>SUM(B64:C64)</f>
        <v>482220</v>
      </c>
      <c r="P64" s="82">
        <f t="shared" si="4"/>
        <v>473804</v>
      </c>
      <c r="Q64" s="67">
        <f t="shared" si="5"/>
        <v>594543</v>
      </c>
      <c r="R64" s="25">
        <f t="shared" si="2"/>
        <v>1068347</v>
      </c>
    </row>
    <row r="66" ht="12">
      <c r="C66" s="5"/>
    </row>
    <row r="68" ht="12">
      <c r="G68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M16:M64" formula="1"/>
    <ignoredError sqref="P7:R8 P10:R64 P9:Q9 O7:O6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R6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118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119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6">
        <v>160180</v>
      </c>
      <c r="C7" s="96">
        <v>152650</v>
      </c>
      <c r="D7" s="96">
        <v>129252</v>
      </c>
      <c r="E7" s="96">
        <v>106987</v>
      </c>
      <c r="F7" s="96">
        <v>91550</v>
      </c>
      <c r="G7" s="96">
        <v>74139</v>
      </c>
      <c r="H7" s="96">
        <v>50461</v>
      </c>
      <c r="I7" s="96">
        <v>31586</v>
      </c>
      <c r="J7" s="96">
        <v>19536</v>
      </c>
      <c r="K7" s="96">
        <v>11485</v>
      </c>
      <c r="L7" s="96">
        <v>14495</v>
      </c>
      <c r="M7" s="42">
        <f>SUM(B7:L7)</f>
        <v>842321</v>
      </c>
      <c r="N7" s="8"/>
      <c r="O7" s="32">
        <f>SUM(B7:C7)</f>
        <v>312830</v>
      </c>
      <c r="P7" s="76">
        <f>SUM(D7:E7)</f>
        <v>236239</v>
      </c>
      <c r="Q7" s="62">
        <f>SUM(F7:L7)</f>
        <v>293252</v>
      </c>
      <c r="R7" s="69">
        <f>SUM(P7:Q7)</f>
        <v>529491</v>
      </c>
    </row>
    <row r="8" spans="1:18" ht="13.5" thickBot="1" thickTop="1">
      <c r="A8" s="29" t="s">
        <v>103</v>
      </c>
      <c r="B8" s="51">
        <f>SUM(B64,-B7)</f>
        <v>77704</v>
      </c>
      <c r="C8" s="51">
        <f aca="true" t="shared" si="0" ref="C8:L8">SUM(C64,-C7)</f>
        <v>90078</v>
      </c>
      <c r="D8" s="51">
        <f t="shared" si="0"/>
        <v>122329</v>
      </c>
      <c r="E8" s="51">
        <f t="shared" si="0"/>
        <v>115251</v>
      </c>
      <c r="F8" s="51">
        <f t="shared" si="0"/>
        <v>100809</v>
      </c>
      <c r="G8" s="51">
        <f t="shared" si="0"/>
        <v>78323</v>
      </c>
      <c r="H8" s="51">
        <f t="shared" si="0"/>
        <v>49805</v>
      </c>
      <c r="I8" s="51">
        <f t="shared" si="0"/>
        <v>31841</v>
      </c>
      <c r="J8" s="51">
        <f t="shared" si="0"/>
        <v>18623</v>
      </c>
      <c r="K8" s="51">
        <f t="shared" si="0"/>
        <v>10025</v>
      </c>
      <c r="L8" s="51">
        <f t="shared" si="0"/>
        <v>13629</v>
      </c>
      <c r="M8" s="31">
        <f>SUM(M64,-M7)</f>
        <v>708417</v>
      </c>
      <c r="N8" s="8"/>
      <c r="O8" s="32">
        <f aca="true" t="shared" si="1" ref="O8:O63">SUM(B8:C8)</f>
        <v>167782</v>
      </c>
      <c r="P8" s="77">
        <f>SUM(D8:E8)</f>
        <v>237580</v>
      </c>
      <c r="Q8" s="63">
        <f>SUM(F8:L8)</f>
        <v>303055</v>
      </c>
      <c r="R8" s="33">
        <f aca="true" t="shared" si="2" ref="R8:R64">SUM(P8:Q8)</f>
        <v>540635</v>
      </c>
    </row>
    <row r="9" spans="1:18" ht="13.5" thickBot="1" thickTop="1">
      <c r="A9" s="3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7">
        <v>2140</v>
      </c>
      <c r="C10" s="97">
        <v>2388</v>
      </c>
      <c r="D10" s="97">
        <v>2570</v>
      </c>
      <c r="E10" s="97">
        <v>2288</v>
      </c>
      <c r="F10" s="97">
        <v>1923</v>
      </c>
      <c r="G10" s="97">
        <v>1533</v>
      </c>
      <c r="H10" s="97">
        <v>899</v>
      </c>
      <c r="I10" s="97">
        <v>592</v>
      </c>
      <c r="J10" s="97">
        <v>370</v>
      </c>
      <c r="K10" s="97">
        <v>202</v>
      </c>
      <c r="L10" s="97">
        <v>255</v>
      </c>
      <c r="M10" s="27">
        <f aca="true" t="shared" si="3" ref="M10:M15">SUM(B10:L10)</f>
        <v>15160</v>
      </c>
      <c r="N10" s="8"/>
      <c r="O10" s="34">
        <f t="shared" si="1"/>
        <v>4528</v>
      </c>
      <c r="P10" s="79">
        <f aca="true" t="shared" si="4" ref="P10:P64">SUM(D10:E10)</f>
        <v>4858</v>
      </c>
      <c r="Q10" s="64">
        <f aca="true" t="shared" si="5" ref="Q10:Q64">SUM(F10:L10)</f>
        <v>5774</v>
      </c>
      <c r="R10" s="35">
        <f t="shared" si="2"/>
        <v>10632</v>
      </c>
    </row>
    <row r="11" spans="1:18" ht="12">
      <c r="A11" s="14" t="s">
        <v>27</v>
      </c>
      <c r="B11" s="98">
        <v>7570</v>
      </c>
      <c r="C11" s="98">
        <v>8493</v>
      </c>
      <c r="D11" s="98">
        <v>7636</v>
      </c>
      <c r="E11" s="98">
        <v>6965</v>
      </c>
      <c r="F11" s="98">
        <v>5966</v>
      </c>
      <c r="G11" s="98">
        <v>4850</v>
      </c>
      <c r="H11" s="98">
        <v>3143</v>
      </c>
      <c r="I11" s="98">
        <v>1968</v>
      </c>
      <c r="J11" s="98">
        <v>1224</v>
      </c>
      <c r="K11" s="98">
        <v>716</v>
      </c>
      <c r="L11" s="98">
        <v>847</v>
      </c>
      <c r="M11" s="17">
        <f t="shared" si="3"/>
        <v>49378</v>
      </c>
      <c r="N11" s="8"/>
      <c r="O11" s="22">
        <f t="shared" si="1"/>
        <v>16063</v>
      </c>
      <c r="P11" s="80">
        <f>SUM(D11:E11)</f>
        <v>14601</v>
      </c>
      <c r="Q11" s="65">
        <f t="shared" si="5"/>
        <v>18714</v>
      </c>
      <c r="R11" s="23">
        <f t="shared" si="2"/>
        <v>33315</v>
      </c>
    </row>
    <row r="12" spans="1:18" ht="12">
      <c r="A12" s="14" t="s">
        <v>28</v>
      </c>
      <c r="B12" s="98">
        <v>3140</v>
      </c>
      <c r="C12" s="98">
        <v>3429</v>
      </c>
      <c r="D12" s="98">
        <v>4284</v>
      </c>
      <c r="E12" s="98">
        <v>4002</v>
      </c>
      <c r="F12" s="98">
        <v>3521</v>
      </c>
      <c r="G12" s="98">
        <v>2942</v>
      </c>
      <c r="H12" s="98">
        <v>1753</v>
      </c>
      <c r="I12" s="98">
        <v>1171</v>
      </c>
      <c r="J12" s="98">
        <v>652</v>
      </c>
      <c r="K12" s="98">
        <v>410</v>
      </c>
      <c r="L12" s="98">
        <v>615</v>
      </c>
      <c r="M12" s="17">
        <f t="shared" si="3"/>
        <v>25919</v>
      </c>
      <c r="N12" s="8"/>
      <c r="O12" s="22">
        <f t="shared" si="1"/>
        <v>6569</v>
      </c>
      <c r="P12" s="80">
        <f t="shared" si="4"/>
        <v>8286</v>
      </c>
      <c r="Q12" s="65">
        <f t="shared" si="5"/>
        <v>11064</v>
      </c>
      <c r="R12" s="23">
        <f t="shared" si="2"/>
        <v>19350</v>
      </c>
    </row>
    <row r="13" spans="1:18" ht="12">
      <c r="A13" s="14" t="s">
        <v>29</v>
      </c>
      <c r="B13" s="98">
        <v>683</v>
      </c>
      <c r="C13" s="98">
        <v>756</v>
      </c>
      <c r="D13" s="98">
        <v>1112</v>
      </c>
      <c r="E13" s="98">
        <v>1093</v>
      </c>
      <c r="F13" s="98">
        <v>954</v>
      </c>
      <c r="G13" s="98">
        <v>675</v>
      </c>
      <c r="H13" s="98">
        <v>470</v>
      </c>
      <c r="I13" s="98">
        <v>300</v>
      </c>
      <c r="J13" s="98">
        <v>150</v>
      </c>
      <c r="K13" s="98">
        <v>92</v>
      </c>
      <c r="L13" s="98">
        <v>117</v>
      </c>
      <c r="M13" s="17">
        <f t="shared" si="3"/>
        <v>6402</v>
      </c>
      <c r="N13" s="8"/>
      <c r="O13" s="22">
        <f t="shared" si="1"/>
        <v>1439</v>
      </c>
      <c r="P13" s="80">
        <f t="shared" si="4"/>
        <v>2205</v>
      </c>
      <c r="Q13" s="65">
        <f t="shared" si="5"/>
        <v>2758</v>
      </c>
      <c r="R13" s="23">
        <f t="shared" si="2"/>
        <v>4963</v>
      </c>
    </row>
    <row r="14" spans="1:18" ht="12">
      <c r="A14" s="14" t="s">
        <v>30</v>
      </c>
      <c r="B14" s="98">
        <v>1086</v>
      </c>
      <c r="C14" s="98">
        <v>1454</v>
      </c>
      <c r="D14" s="98">
        <v>2264</v>
      </c>
      <c r="E14" s="98">
        <v>2473</v>
      </c>
      <c r="F14" s="98">
        <v>2170</v>
      </c>
      <c r="G14" s="98">
        <v>1794</v>
      </c>
      <c r="H14" s="98">
        <v>1203</v>
      </c>
      <c r="I14" s="98">
        <v>865</v>
      </c>
      <c r="J14" s="98">
        <v>533</v>
      </c>
      <c r="K14" s="98">
        <v>317</v>
      </c>
      <c r="L14" s="98">
        <v>452</v>
      </c>
      <c r="M14" s="17">
        <f t="shared" si="3"/>
        <v>14611</v>
      </c>
      <c r="N14" s="8"/>
      <c r="O14" s="22">
        <f t="shared" si="1"/>
        <v>2540</v>
      </c>
      <c r="P14" s="80">
        <f t="shared" si="4"/>
        <v>4737</v>
      </c>
      <c r="Q14" s="65">
        <f t="shared" si="5"/>
        <v>7334</v>
      </c>
      <c r="R14" s="23">
        <f t="shared" si="2"/>
        <v>12071</v>
      </c>
    </row>
    <row r="15" spans="1:18" ht="12">
      <c r="A15" s="14" t="s">
        <v>31</v>
      </c>
      <c r="B15" s="98">
        <v>2061</v>
      </c>
      <c r="C15" s="98">
        <v>2409</v>
      </c>
      <c r="D15" s="98">
        <v>2964</v>
      </c>
      <c r="E15" s="98">
        <v>2876</v>
      </c>
      <c r="F15" s="98">
        <v>2754</v>
      </c>
      <c r="G15" s="98">
        <v>2233</v>
      </c>
      <c r="H15" s="98">
        <v>1521</v>
      </c>
      <c r="I15" s="98">
        <v>981</v>
      </c>
      <c r="J15" s="98">
        <v>564</v>
      </c>
      <c r="K15" s="98">
        <v>324</v>
      </c>
      <c r="L15" s="98">
        <v>496</v>
      </c>
      <c r="M15" s="17">
        <f t="shared" si="3"/>
        <v>19183</v>
      </c>
      <c r="N15" s="8"/>
      <c r="O15" s="22">
        <f t="shared" si="1"/>
        <v>4470</v>
      </c>
      <c r="P15" s="80">
        <f t="shared" si="4"/>
        <v>5840</v>
      </c>
      <c r="Q15" s="65">
        <f t="shared" si="5"/>
        <v>8873</v>
      </c>
      <c r="R15" s="23">
        <f t="shared" si="2"/>
        <v>14713</v>
      </c>
    </row>
    <row r="16" spans="1:18" ht="12.75" thickBot="1">
      <c r="A16" s="28" t="s">
        <v>95</v>
      </c>
      <c r="B16" s="53">
        <f>SUM(B10:B15)</f>
        <v>16680</v>
      </c>
      <c r="C16" s="53">
        <f aca="true" t="shared" si="6" ref="C16:L16">SUM(C10:C15)</f>
        <v>18929</v>
      </c>
      <c r="D16" s="53">
        <f t="shared" si="6"/>
        <v>20830</v>
      </c>
      <c r="E16" s="53">
        <f t="shared" si="6"/>
        <v>19697</v>
      </c>
      <c r="F16" s="53">
        <f t="shared" si="6"/>
        <v>17288</v>
      </c>
      <c r="G16" s="53">
        <f t="shared" si="6"/>
        <v>14027</v>
      </c>
      <c r="H16" s="53">
        <f t="shared" si="6"/>
        <v>8989</v>
      </c>
      <c r="I16" s="53">
        <f t="shared" si="6"/>
        <v>5877</v>
      </c>
      <c r="J16" s="53">
        <f t="shared" si="6"/>
        <v>3493</v>
      </c>
      <c r="K16" s="53">
        <f t="shared" si="6"/>
        <v>2061</v>
      </c>
      <c r="L16" s="53">
        <f t="shared" si="6"/>
        <v>2782</v>
      </c>
      <c r="M16" s="21">
        <f>SUM(M10:M15)</f>
        <v>130653</v>
      </c>
      <c r="N16" s="8"/>
      <c r="O16" s="36">
        <f t="shared" si="1"/>
        <v>35609</v>
      </c>
      <c r="P16" s="81">
        <f t="shared" si="4"/>
        <v>40527</v>
      </c>
      <c r="Q16" s="66">
        <f t="shared" si="5"/>
        <v>54517</v>
      </c>
      <c r="R16" s="37">
        <f t="shared" si="2"/>
        <v>95044</v>
      </c>
    </row>
    <row r="17" spans="1:18" ht="12">
      <c r="A17" s="26" t="s">
        <v>32</v>
      </c>
      <c r="B17" s="97">
        <v>3499</v>
      </c>
      <c r="C17" s="97">
        <v>3730</v>
      </c>
      <c r="D17" s="97">
        <v>5708</v>
      </c>
      <c r="E17" s="97">
        <v>5301</v>
      </c>
      <c r="F17" s="97">
        <v>4667</v>
      </c>
      <c r="G17" s="97">
        <v>3360</v>
      </c>
      <c r="H17" s="97">
        <v>2147</v>
      </c>
      <c r="I17" s="97">
        <v>1437</v>
      </c>
      <c r="J17" s="97">
        <v>813</v>
      </c>
      <c r="K17" s="97">
        <v>488</v>
      </c>
      <c r="L17" s="97">
        <v>637</v>
      </c>
      <c r="M17" s="27">
        <f>SUM(B17:L17)</f>
        <v>31787</v>
      </c>
      <c r="N17" s="8"/>
      <c r="O17" s="34">
        <f t="shared" si="1"/>
        <v>7229</v>
      </c>
      <c r="P17" s="79">
        <f t="shared" si="4"/>
        <v>11009</v>
      </c>
      <c r="Q17" s="64">
        <f t="shared" si="5"/>
        <v>13549</v>
      </c>
      <c r="R17" s="35">
        <f t="shared" si="2"/>
        <v>24558</v>
      </c>
    </row>
    <row r="18" spans="1:18" ht="12">
      <c r="A18" s="14" t="s">
        <v>33</v>
      </c>
      <c r="B18" s="98">
        <v>6286</v>
      </c>
      <c r="C18" s="98">
        <v>7334</v>
      </c>
      <c r="D18" s="98">
        <v>10235</v>
      </c>
      <c r="E18" s="98">
        <v>9432</v>
      </c>
      <c r="F18" s="98">
        <v>8664</v>
      </c>
      <c r="G18" s="98">
        <v>6006</v>
      </c>
      <c r="H18" s="98">
        <v>3916</v>
      </c>
      <c r="I18" s="98">
        <v>2529</v>
      </c>
      <c r="J18" s="98">
        <v>1458</v>
      </c>
      <c r="K18" s="98">
        <v>808</v>
      </c>
      <c r="L18" s="98">
        <v>930</v>
      </c>
      <c r="M18" s="17">
        <f aca="true" t="shared" si="7" ref="M18:M25">SUM(B18:L18)</f>
        <v>57598</v>
      </c>
      <c r="N18" s="8"/>
      <c r="O18" s="22">
        <f t="shared" si="1"/>
        <v>13620</v>
      </c>
      <c r="P18" s="80">
        <f t="shared" si="4"/>
        <v>19667</v>
      </c>
      <c r="Q18" s="65">
        <f t="shared" si="5"/>
        <v>24311</v>
      </c>
      <c r="R18" s="23">
        <f t="shared" si="2"/>
        <v>43978</v>
      </c>
    </row>
    <row r="19" spans="1:18" ht="12">
      <c r="A19" s="14" t="s">
        <v>34</v>
      </c>
      <c r="B19" s="98">
        <v>4777</v>
      </c>
      <c r="C19" s="98">
        <v>5367</v>
      </c>
      <c r="D19" s="98">
        <v>7421</v>
      </c>
      <c r="E19" s="98">
        <v>7382</v>
      </c>
      <c r="F19" s="98">
        <v>6068</v>
      </c>
      <c r="G19" s="98">
        <v>4628</v>
      </c>
      <c r="H19" s="98">
        <v>2953</v>
      </c>
      <c r="I19" s="98">
        <v>1719</v>
      </c>
      <c r="J19" s="98">
        <v>1055</v>
      </c>
      <c r="K19" s="98">
        <v>476</v>
      </c>
      <c r="L19" s="98">
        <v>730</v>
      </c>
      <c r="M19" s="17">
        <f t="shared" si="7"/>
        <v>42576</v>
      </c>
      <c r="N19" s="8"/>
      <c r="O19" s="22">
        <f t="shared" si="1"/>
        <v>10144</v>
      </c>
      <c r="P19" s="80">
        <f t="shared" si="4"/>
        <v>14803</v>
      </c>
      <c r="Q19" s="65">
        <f t="shared" si="5"/>
        <v>17629</v>
      </c>
      <c r="R19" s="23">
        <f t="shared" si="2"/>
        <v>32432</v>
      </c>
    </row>
    <row r="20" spans="1:18" ht="12">
      <c r="A20" s="14" t="s">
        <v>35</v>
      </c>
      <c r="B20" s="98">
        <v>1445</v>
      </c>
      <c r="C20" s="98">
        <v>1819</v>
      </c>
      <c r="D20" s="98">
        <v>2396</v>
      </c>
      <c r="E20" s="98">
        <v>2426</v>
      </c>
      <c r="F20" s="98">
        <v>1956</v>
      </c>
      <c r="G20" s="98">
        <v>1632</v>
      </c>
      <c r="H20" s="98">
        <v>1082</v>
      </c>
      <c r="I20" s="98">
        <v>733</v>
      </c>
      <c r="J20" s="98">
        <v>457</v>
      </c>
      <c r="K20" s="98">
        <v>278</v>
      </c>
      <c r="L20" s="98">
        <v>323</v>
      </c>
      <c r="M20" s="17">
        <f t="shared" si="7"/>
        <v>14547</v>
      </c>
      <c r="N20" s="8"/>
      <c r="O20" s="22">
        <f t="shared" si="1"/>
        <v>3264</v>
      </c>
      <c r="P20" s="80">
        <f t="shared" si="4"/>
        <v>4822</v>
      </c>
      <c r="Q20" s="65">
        <f t="shared" si="5"/>
        <v>6461</v>
      </c>
      <c r="R20" s="23">
        <f t="shared" si="2"/>
        <v>11283</v>
      </c>
    </row>
    <row r="21" spans="1:18" ht="12">
      <c r="A21" s="14" t="s">
        <v>36</v>
      </c>
      <c r="B21" s="98">
        <v>4538</v>
      </c>
      <c r="C21" s="98">
        <v>4973</v>
      </c>
      <c r="D21" s="98">
        <v>7353</v>
      </c>
      <c r="E21" s="98">
        <v>7172</v>
      </c>
      <c r="F21" s="98">
        <v>6257</v>
      </c>
      <c r="G21" s="98">
        <v>4815</v>
      </c>
      <c r="H21" s="98">
        <v>3223</v>
      </c>
      <c r="I21" s="98">
        <v>2093</v>
      </c>
      <c r="J21" s="98">
        <v>1163</v>
      </c>
      <c r="K21" s="98">
        <v>714</v>
      </c>
      <c r="L21" s="98">
        <v>924</v>
      </c>
      <c r="M21" s="17">
        <f t="shared" si="7"/>
        <v>43225</v>
      </c>
      <c r="N21" s="8"/>
      <c r="O21" s="22">
        <f t="shared" si="1"/>
        <v>9511</v>
      </c>
      <c r="P21" s="80">
        <f t="shared" si="4"/>
        <v>14525</v>
      </c>
      <c r="Q21" s="65">
        <f t="shared" si="5"/>
        <v>19189</v>
      </c>
      <c r="R21" s="23">
        <f t="shared" si="2"/>
        <v>33714</v>
      </c>
    </row>
    <row r="22" spans="1:18" ht="12">
      <c r="A22" s="14" t="s">
        <v>37</v>
      </c>
      <c r="B22" s="98">
        <v>249</v>
      </c>
      <c r="C22" s="98">
        <v>262</v>
      </c>
      <c r="D22" s="98">
        <v>401</v>
      </c>
      <c r="E22" s="98">
        <v>386</v>
      </c>
      <c r="F22" s="98">
        <v>324</v>
      </c>
      <c r="G22" s="98">
        <v>243</v>
      </c>
      <c r="H22" s="98">
        <v>135</v>
      </c>
      <c r="I22" s="98">
        <v>110</v>
      </c>
      <c r="J22" s="98">
        <v>59</v>
      </c>
      <c r="K22" s="98">
        <v>43</v>
      </c>
      <c r="L22" s="98">
        <v>47</v>
      </c>
      <c r="M22" s="17">
        <f t="shared" si="7"/>
        <v>2259</v>
      </c>
      <c r="N22" s="8"/>
      <c r="O22" s="22">
        <f t="shared" si="1"/>
        <v>511</v>
      </c>
      <c r="P22" s="80">
        <f t="shared" si="4"/>
        <v>787</v>
      </c>
      <c r="Q22" s="65">
        <f t="shared" si="5"/>
        <v>961</v>
      </c>
      <c r="R22" s="23">
        <f t="shared" si="2"/>
        <v>1748</v>
      </c>
    </row>
    <row r="23" spans="1:18" ht="12">
      <c r="A23" s="14" t="s">
        <v>38</v>
      </c>
      <c r="B23" s="98">
        <v>946</v>
      </c>
      <c r="C23" s="98">
        <v>994</v>
      </c>
      <c r="D23" s="98">
        <v>1775</v>
      </c>
      <c r="E23" s="98">
        <v>1962</v>
      </c>
      <c r="F23" s="98">
        <v>1721</v>
      </c>
      <c r="G23" s="98">
        <v>1264</v>
      </c>
      <c r="H23" s="98">
        <v>844</v>
      </c>
      <c r="I23" s="98">
        <v>614</v>
      </c>
      <c r="J23" s="98">
        <v>376</v>
      </c>
      <c r="K23" s="98">
        <v>188</v>
      </c>
      <c r="L23" s="98">
        <v>284</v>
      </c>
      <c r="M23" s="17">
        <f t="shared" si="7"/>
        <v>10968</v>
      </c>
      <c r="N23" s="8"/>
      <c r="O23" s="22">
        <f t="shared" si="1"/>
        <v>1940</v>
      </c>
      <c r="P23" s="80">
        <f t="shared" si="4"/>
        <v>3737</v>
      </c>
      <c r="Q23" s="65">
        <f t="shared" si="5"/>
        <v>5291</v>
      </c>
      <c r="R23" s="23">
        <f t="shared" si="2"/>
        <v>9028</v>
      </c>
    </row>
    <row r="24" spans="1:18" ht="12">
      <c r="A24" s="14" t="s">
        <v>39</v>
      </c>
      <c r="B24" s="98">
        <v>558</v>
      </c>
      <c r="C24" s="98">
        <v>638</v>
      </c>
      <c r="D24" s="98">
        <v>789</v>
      </c>
      <c r="E24" s="98">
        <v>776</v>
      </c>
      <c r="F24" s="98">
        <v>640</v>
      </c>
      <c r="G24" s="98">
        <v>498</v>
      </c>
      <c r="H24" s="98">
        <v>315</v>
      </c>
      <c r="I24" s="98">
        <v>220</v>
      </c>
      <c r="J24" s="98">
        <v>126</v>
      </c>
      <c r="K24" s="98">
        <v>66</v>
      </c>
      <c r="L24" s="98">
        <v>83</v>
      </c>
      <c r="M24" s="17">
        <f t="shared" si="7"/>
        <v>4709</v>
      </c>
      <c r="N24" s="8"/>
      <c r="O24" s="22">
        <f t="shared" si="1"/>
        <v>1196</v>
      </c>
      <c r="P24" s="80">
        <f t="shared" si="4"/>
        <v>1565</v>
      </c>
      <c r="Q24" s="65">
        <f t="shared" si="5"/>
        <v>1948</v>
      </c>
      <c r="R24" s="23">
        <f t="shared" si="2"/>
        <v>3513</v>
      </c>
    </row>
    <row r="25" spans="1:18" ht="12">
      <c r="A25" s="14" t="s">
        <v>40</v>
      </c>
      <c r="B25" s="98">
        <v>1695</v>
      </c>
      <c r="C25" s="98">
        <v>1924</v>
      </c>
      <c r="D25" s="98">
        <v>3268</v>
      </c>
      <c r="E25" s="98">
        <v>3031</v>
      </c>
      <c r="F25" s="98">
        <v>2598</v>
      </c>
      <c r="G25" s="98">
        <v>1912</v>
      </c>
      <c r="H25" s="98">
        <v>1116</v>
      </c>
      <c r="I25" s="98">
        <v>682</v>
      </c>
      <c r="J25" s="98">
        <v>388</v>
      </c>
      <c r="K25" s="98">
        <v>225</v>
      </c>
      <c r="L25" s="98">
        <v>279</v>
      </c>
      <c r="M25" s="17">
        <f t="shared" si="7"/>
        <v>17118</v>
      </c>
      <c r="N25" s="8"/>
      <c r="O25" s="22">
        <f t="shared" si="1"/>
        <v>3619</v>
      </c>
      <c r="P25" s="80">
        <f t="shared" si="4"/>
        <v>6299</v>
      </c>
      <c r="Q25" s="65">
        <f t="shared" si="5"/>
        <v>7200</v>
      </c>
      <c r="R25" s="23">
        <f t="shared" si="2"/>
        <v>13499</v>
      </c>
    </row>
    <row r="26" spans="1:18" ht="12.75" thickBot="1">
      <c r="A26" s="28" t="s">
        <v>96</v>
      </c>
      <c r="B26" s="53">
        <f>SUM(B17:B25)</f>
        <v>23993</v>
      </c>
      <c r="C26" s="53">
        <f aca="true" t="shared" si="8" ref="C26:M26">SUM(C17:C25)</f>
        <v>27041</v>
      </c>
      <c r="D26" s="53">
        <f t="shared" si="8"/>
        <v>39346</v>
      </c>
      <c r="E26" s="53">
        <f t="shared" si="8"/>
        <v>37868</v>
      </c>
      <c r="F26" s="53">
        <f t="shared" si="8"/>
        <v>32895</v>
      </c>
      <c r="G26" s="53">
        <f t="shared" si="8"/>
        <v>24358</v>
      </c>
      <c r="H26" s="53">
        <f t="shared" si="8"/>
        <v>15731</v>
      </c>
      <c r="I26" s="53">
        <f t="shared" si="8"/>
        <v>10137</v>
      </c>
      <c r="J26" s="53">
        <f t="shared" si="8"/>
        <v>5895</v>
      </c>
      <c r="K26" s="53">
        <f t="shared" si="8"/>
        <v>3286</v>
      </c>
      <c r="L26" s="53">
        <f t="shared" si="8"/>
        <v>4237</v>
      </c>
      <c r="M26" s="21">
        <f t="shared" si="8"/>
        <v>224787</v>
      </c>
      <c r="N26" s="8"/>
      <c r="O26" s="36">
        <f t="shared" si="1"/>
        <v>51034</v>
      </c>
      <c r="P26" s="81">
        <f t="shared" si="4"/>
        <v>77214</v>
      </c>
      <c r="Q26" s="66">
        <f t="shared" si="5"/>
        <v>96539</v>
      </c>
      <c r="R26" s="37">
        <f t="shared" si="2"/>
        <v>173753</v>
      </c>
    </row>
    <row r="27" spans="1:18" ht="12">
      <c r="A27" s="26" t="s">
        <v>41</v>
      </c>
      <c r="B27" s="97">
        <v>985</v>
      </c>
      <c r="C27" s="97">
        <v>1633</v>
      </c>
      <c r="D27" s="97">
        <v>1886</v>
      </c>
      <c r="E27" s="97">
        <v>1691</v>
      </c>
      <c r="F27" s="97">
        <v>1614</v>
      </c>
      <c r="G27" s="97">
        <v>1362</v>
      </c>
      <c r="H27" s="97">
        <v>846</v>
      </c>
      <c r="I27" s="97">
        <v>589</v>
      </c>
      <c r="J27" s="97">
        <v>274</v>
      </c>
      <c r="K27" s="97">
        <v>201</v>
      </c>
      <c r="L27" s="97">
        <v>224</v>
      </c>
      <c r="M27" s="27">
        <f>SUM(B27:L27)</f>
        <v>11305</v>
      </c>
      <c r="N27" s="8"/>
      <c r="O27" s="34">
        <f t="shared" si="1"/>
        <v>2618</v>
      </c>
      <c r="P27" s="79">
        <f t="shared" si="4"/>
        <v>3577</v>
      </c>
      <c r="Q27" s="64">
        <f t="shared" si="5"/>
        <v>5110</v>
      </c>
      <c r="R27" s="35">
        <f t="shared" si="2"/>
        <v>8687</v>
      </c>
    </row>
    <row r="28" spans="1:18" ht="12">
      <c r="A28" s="14" t="s">
        <v>42</v>
      </c>
      <c r="B28" s="98">
        <v>278</v>
      </c>
      <c r="C28" s="98">
        <v>299</v>
      </c>
      <c r="D28" s="98">
        <v>511</v>
      </c>
      <c r="E28" s="98">
        <v>460</v>
      </c>
      <c r="F28" s="98">
        <v>421</v>
      </c>
      <c r="G28" s="98">
        <v>340</v>
      </c>
      <c r="H28" s="98">
        <v>232</v>
      </c>
      <c r="I28" s="98">
        <v>133</v>
      </c>
      <c r="J28" s="98">
        <v>84</v>
      </c>
      <c r="K28" s="98">
        <v>57</v>
      </c>
      <c r="L28" s="98">
        <v>78</v>
      </c>
      <c r="M28" s="17">
        <f>SUM(B28:L28)</f>
        <v>2893</v>
      </c>
      <c r="N28" s="8"/>
      <c r="O28" s="22">
        <f t="shared" si="1"/>
        <v>577</v>
      </c>
      <c r="P28" s="80">
        <f t="shared" si="4"/>
        <v>971</v>
      </c>
      <c r="Q28" s="65">
        <f t="shared" si="5"/>
        <v>1345</v>
      </c>
      <c r="R28" s="23">
        <f t="shared" si="2"/>
        <v>2316</v>
      </c>
    </row>
    <row r="29" spans="1:18" ht="12">
      <c r="A29" s="14" t="s">
        <v>43</v>
      </c>
      <c r="B29" s="98">
        <v>522</v>
      </c>
      <c r="C29" s="98">
        <v>641</v>
      </c>
      <c r="D29" s="98">
        <v>774</v>
      </c>
      <c r="E29" s="98">
        <v>685</v>
      </c>
      <c r="F29" s="98">
        <v>658</v>
      </c>
      <c r="G29" s="98">
        <v>543</v>
      </c>
      <c r="H29" s="98">
        <v>367</v>
      </c>
      <c r="I29" s="98">
        <v>209</v>
      </c>
      <c r="J29" s="98">
        <v>94</v>
      </c>
      <c r="K29" s="98">
        <v>68</v>
      </c>
      <c r="L29" s="98">
        <v>71</v>
      </c>
      <c r="M29" s="17">
        <f>SUM(B29:L29)</f>
        <v>4632</v>
      </c>
      <c r="N29" s="8"/>
      <c r="O29" s="22">
        <f t="shared" si="1"/>
        <v>1163</v>
      </c>
      <c r="P29" s="80">
        <f t="shared" si="4"/>
        <v>1459</v>
      </c>
      <c r="Q29" s="65">
        <f t="shared" si="5"/>
        <v>2010</v>
      </c>
      <c r="R29" s="23">
        <f t="shared" si="2"/>
        <v>3469</v>
      </c>
    </row>
    <row r="30" spans="1:18" ht="12">
      <c r="A30" s="14" t="s">
        <v>44</v>
      </c>
      <c r="B30" s="98">
        <v>169</v>
      </c>
      <c r="C30" s="98">
        <v>255</v>
      </c>
      <c r="D30" s="98">
        <v>311</v>
      </c>
      <c r="E30" s="98">
        <v>300</v>
      </c>
      <c r="F30" s="98">
        <v>267</v>
      </c>
      <c r="G30" s="98">
        <v>181</v>
      </c>
      <c r="H30" s="98">
        <v>108</v>
      </c>
      <c r="I30" s="98">
        <v>64</v>
      </c>
      <c r="J30" s="98">
        <v>43</v>
      </c>
      <c r="K30" s="98">
        <v>18</v>
      </c>
      <c r="L30" s="98">
        <v>16</v>
      </c>
      <c r="M30" s="17">
        <f>SUM(B30:L30)</f>
        <v>1732</v>
      </c>
      <c r="N30" s="8"/>
      <c r="O30" s="22">
        <f t="shared" si="1"/>
        <v>424</v>
      </c>
      <c r="P30" s="80">
        <f t="shared" si="4"/>
        <v>611</v>
      </c>
      <c r="Q30" s="65">
        <f t="shared" si="5"/>
        <v>697</v>
      </c>
      <c r="R30" s="23">
        <f t="shared" si="2"/>
        <v>1308</v>
      </c>
    </row>
    <row r="31" spans="1:18" ht="12.75" thickBot="1">
      <c r="A31" s="28" t="s">
        <v>97</v>
      </c>
      <c r="B31" s="53">
        <f>SUM(B27:B30)</f>
        <v>1954</v>
      </c>
      <c r="C31" s="53">
        <f aca="true" t="shared" si="9" ref="C31:M31">SUM(C27:C30)</f>
        <v>2828</v>
      </c>
      <c r="D31" s="53">
        <f t="shared" si="9"/>
        <v>3482</v>
      </c>
      <c r="E31" s="53">
        <f t="shared" si="9"/>
        <v>3136</v>
      </c>
      <c r="F31" s="53">
        <f t="shared" si="9"/>
        <v>2960</v>
      </c>
      <c r="G31" s="53">
        <f t="shared" si="9"/>
        <v>2426</v>
      </c>
      <c r="H31" s="53">
        <f t="shared" si="9"/>
        <v>1553</v>
      </c>
      <c r="I31" s="53">
        <f t="shared" si="9"/>
        <v>995</v>
      </c>
      <c r="J31" s="53">
        <f t="shared" si="9"/>
        <v>495</v>
      </c>
      <c r="K31" s="53">
        <f t="shared" si="9"/>
        <v>344</v>
      </c>
      <c r="L31" s="53">
        <f t="shared" si="9"/>
        <v>389</v>
      </c>
      <c r="M31" s="21">
        <f t="shared" si="9"/>
        <v>20562</v>
      </c>
      <c r="N31" s="8"/>
      <c r="O31" s="36">
        <f t="shared" si="1"/>
        <v>4782</v>
      </c>
      <c r="P31" s="81">
        <f t="shared" si="4"/>
        <v>6618</v>
      </c>
      <c r="Q31" s="66">
        <f t="shared" si="5"/>
        <v>9162</v>
      </c>
      <c r="R31" s="37">
        <f t="shared" si="2"/>
        <v>15780</v>
      </c>
    </row>
    <row r="32" spans="1:18" ht="12">
      <c r="A32" s="26" t="s">
        <v>45</v>
      </c>
      <c r="B32" s="97">
        <v>2427</v>
      </c>
      <c r="C32" s="97">
        <v>3103</v>
      </c>
      <c r="D32" s="97">
        <v>3743</v>
      </c>
      <c r="E32" s="97">
        <v>3557</v>
      </c>
      <c r="F32" s="97">
        <v>3022</v>
      </c>
      <c r="G32" s="97">
        <v>2379</v>
      </c>
      <c r="H32" s="97">
        <v>1586</v>
      </c>
      <c r="I32" s="97">
        <v>955</v>
      </c>
      <c r="J32" s="97">
        <v>628</v>
      </c>
      <c r="K32" s="97">
        <v>317</v>
      </c>
      <c r="L32" s="97">
        <v>387</v>
      </c>
      <c r="M32" s="27">
        <f>SUM(B32:L32)</f>
        <v>22104</v>
      </c>
      <c r="N32" s="8"/>
      <c r="O32" s="34">
        <f t="shared" si="1"/>
        <v>5530</v>
      </c>
      <c r="P32" s="79">
        <f t="shared" si="4"/>
        <v>7300</v>
      </c>
      <c r="Q32" s="64">
        <f t="shared" si="5"/>
        <v>9274</v>
      </c>
      <c r="R32" s="35">
        <f t="shared" si="2"/>
        <v>16574</v>
      </c>
    </row>
    <row r="33" spans="1:18" ht="12">
      <c r="A33" s="14" t="s">
        <v>46</v>
      </c>
      <c r="B33" s="98">
        <v>829</v>
      </c>
      <c r="C33" s="98">
        <v>1040</v>
      </c>
      <c r="D33" s="98">
        <v>1482</v>
      </c>
      <c r="E33" s="98">
        <v>1602</v>
      </c>
      <c r="F33" s="98">
        <v>1267</v>
      </c>
      <c r="G33" s="98">
        <v>1025</v>
      </c>
      <c r="H33" s="98">
        <v>579</v>
      </c>
      <c r="I33" s="98">
        <v>392</v>
      </c>
      <c r="J33" s="98">
        <v>242</v>
      </c>
      <c r="K33" s="98">
        <v>126</v>
      </c>
      <c r="L33" s="98">
        <v>159</v>
      </c>
      <c r="M33" s="17">
        <f aca="true" t="shared" si="10" ref="M33:M48">SUM(B33:L33)</f>
        <v>8743</v>
      </c>
      <c r="N33" s="8"/>
      <c r="O33" s="22">
        <f t="shared" si="1"/>
        <v>1869</v>
      </c>
      <c r="P33" s="80">
        <f t="shared" si="4"/>
        <v>3084</v>
      </c>
      <c r="Q33" s="65">
        <f t="shared" si="5"/>
        <v>3790</v>
      </c>
      <c r="R33" s="23">
        <f t="shared" si="2"/>
        <v>6874</v>
      </c>
    </row>
    <row r="34" spans="1:18" ht="12">
      <c r="A34" s="14" t="s">
        <v>47</v>
      </c>
      <c r="B34" s="98">
        <v>3042</v>
      </c>
      <c r="C34" s="98">
        <v>3523</v>
      </c>
      <c r="D34" s="98">
        <v>7030</v>
      </c>
      <c r="E34" s="98">
        <v>5942</v>
      </c>
      <c r="F34" s="98">
        <v>5952</v>
      </c>
      <c r="G34" s="98">
        <v>4149</v>
      </c>
      <c r="H34" s="98">
        <v>2538</v>
      </c>
      <c r="I34" s="98">
        <v>1526</v>
      </c>
      <c r="J34" s="98">
        <v>772</v>
      </c>
      <c r="K34" s="98">
        <v>421</v>
      </c>
      <c r="L34" s="98">
        <v>491</v>
      </c>
      <c r="M34" s="17">
        <f t="shared" si="10"/>
        <v>35386</v>
      </c>
      <c r="N34" s="8"/>
      <c r="O34" s="22">
        <f t="shared" si="1"/>
        <v>6565</v>
      </c>
      <c r="P34" s="80">
        <f t="shared" si="4"/>
        <v>12972</v>
      </c>
      <c r="Q34" s="65">
        <f t="shared" si="5"/>
        <v>15849</v>
      </c>
      <c r="R34" s="23">
        <f t="shared" si="2"/>
        <v>28821</v>
      </c>
    </row>
    <row r="35" spans="1:18" ht="12">
      <c r="A35" s="14" t="s">
        <v>48</v>
      </c>
      <c r="B35" s="98">
        <v>728</v>
      </c>
      <c r="C35" s="98">
        <v>887</v>
      </c>
      <c r="D35" s="98">
        <v>1655</v>
      </c>
      <c r="E35" s="98">
        <v>1282</v>
      </c>
      <c r="F35" s="98">
        <v>1153</v>
      </c>
      <c r="G35" s="98">
        <v>868</v>
      </c>
      <c r="H35" s="98">
        <v>456</v>
      </c>
      <c r="I35" s="98">
        <v>303</v>
      </c>
      <c r="J35" s="98">
        <v>178</v>
      </c>
      <c r="K35" s="98">
        <v>69</v>
      </c>
      <c r="L35" s="98">
        <v>75</v>
      </c>
      <c r="M35" s="17">
        <f t="shared" si="10"/>
        <v>7654</v>
      </c>
      <c r="N35" s="8"/>
      <c r="O35" s="22">
        <f t="shared" si="1"/>
        <v>1615</v>
      </c>
      <c r="P35" s="80">
        <f t="shared" si="4"/>
        <v>2937</v>
      </c>
      <c r="Q35" s="65">
        <f t="shared" si="5"/>
        <v>3102</v>
      </c>
      <c r="R35" s="23">
        <f t="shared" si="2"/>
        <v>6039</v>
      </c>
    </row>
    <row r="36" spans="1:18" ht="12.75" thickBot="1">
      <c r="A36" s="28" t="s">
        <v>98</v>
      </c>
      <c r="B36" s="53">
        <f>SUM(B32:B35)</f>
        <v>7026</v>
      </c>
      <c r="C36" s="53">
        <f aca="true" t="shared" si="11" ref="C36:M36">SUM(C32:C35)</f>
        <v>8553</v>
      </c>
      <c r="D36" s="53">
        <f t="shared" si="11"/>
        <v>13910</v>
      </c>
      <c r="E36" s="53">
        <f t="shared" si="11"/>
        <v>12383</v>
      </c>
      <c r="F36" s="53">
        <f t="shared" si="11"/>
        <v>11394</v>
      </c>
      <c r="G36" s="53">
        <f t="shared" si="11"/>
        <v>8421</v>
      </c>
      <c r="H36" s="53">
        <f t="shared" si="11"/>
        <v>5159</v>
      </c>
      <c r="I36" s="53">
        <f t="shared" si="11"/>
        <v>3176</v>
      </c>
      <c r="J36" s="53">
        <f t="shared" si="11"/>
        <v>1820</v>
      </c>
      <c r="K36" s="53">
        <f t="shared" si="11"/>
        <v>933</v>
      </c>
      <c r="L36" s="53">
        <f t="shared" si="11"/>
        <v>1112</v>
      </c>
      <c r="M36" s="21">
        <f t="shared" si="11"/>
        <v>73887</v>
      </c>
      <c r="N36" s="8"/>
      <c r="O36" s="36">
        <f t="shared" si="1"/>
        <v>15579</v>
      </c>
      <c r="P36" s="81">
        <f t="shared" si="4"/>
        <v>26293</v>
      </c>
      <c r="Q36" s="66">
        <f t="shared" si="5"/>
        <v>32015</v>
      </c>
      <c r="R36" s="37">
        <f t="shared" si="2"/>
        <v>58308</v>
      </c>
    </row>
    <row r="37" spans="1:18" ht="12">
      <c r="A37" s="26" t="s">
        <v>49</v>
      </c>
      <c r="B37" s="97">
        <v>580</v>
      </c>
      <c r="C37" s="97">
        <v>584</v>
      </c>
      <c r="D37" s="97">
        <v>760</v>
      </c>
      <c r="E37" s="97">
        <v>784</v>
      </c>
      <c r="F37" s="97">
        <v>662</v>
      </c>
      <c r="G37" s="97">
        <v>502</v>
      </c>
      <c r="H37" s="97">
        <v>280</v>
      </c>
      <c r="I37" s="97">
        <v>163</v>
      </c>
      <c r="J37" s="97">
        <v>89</v>
      </c>
      <c r="K37" s="97">
        <v>37</v>
      </c>
      <c r="L37" s="97">
        <v>64</v>
      </c>
      <c r="M37" s="27">
        <f t="shared" si="10"/>
        <v>4505</v>
      </c>
      <c r="N37" s="8"/>
      <c r="O37" s="34">
        <f t="shared" si="1"/>
        <v>1164</v>
      </c>
      <c r="P37" s="79">
        <f t="shared" si="4"/>
        <v>1544</v>
      </c>
      <c r="Q37" s="64">
        <f t="shared" si="5"/>
        <v>1797</v>
      </c>
      <c r="R37" s="35">
        <f t="shared" si="2"/>
        <v>3341</v>
      </c>
    </row>
    <row r="38" spans="1:18" ht="12">
      <c r="A38" s="14" t="s">
        <v>50</v>
      </c>
      <c r="B38" s="98">
        <v>626</v>
      </c>
      <c r="C38" s="98">
        <v>648</v>
      </c>
      <c r="D38" s="98">
        <v>880</v>
      </c>
      <c r="E38" s="98">
        <v>1067</v>
      </c>
      <c r="F38" s="98">
        <v>855</v>
      </c>
      <c r="G38" s="98">
        <v>764</v>
      </c>
      <c r="H38" s="98">
        <v>395</v>
      </c>
      <c r="I38" s="98">
        <v>246</v>
      </c>
      <c r="J38" s="98">
        <v>133</v>
      </c>
      <c r="K38" s="98">
        <v>71</v>
      </c>
      <c r="L38" s="98">
        <v>85</v>
      </c>
      <c r="M38" s="17">
        <f t="shared" si="10"/>
        <v>5770</v>
      </c>
      <c r="N38" s="8"/>
      <c r="O38" s="22">
        <f t="shared" si="1"/>
        <v>1274</v>
      </c>
      <c r="P38" s="80">
        <f t="shared" si="4"/>
        <v>1947</v>
      </c>
      <c r="Q38" s="65">
        <f t="shared" si="5"/>
        <v>2549</v>
      </c>
      <c r="R38" s="23">
        <f t="shared" si="2"/>
        <v>4496</v>
      </c>
    </row>
    <row r="39" spans="1:18" ht="12">
      <c r="A39" s="14" t="s">
        <v>51</v>
      </c>
      <c r="B39" s="98">
        <v>101</v>
      </c>
      <c r="C39" s="98">
        <v>92</v>
      </c>
      <c r="D39" s="98">
        <v>301</v>
      </c>
      <c r="E39" s="98">
        <v>290</v>
      </c>
      <c r="F39" s="98">
        <v>354</v>
      </c>
      <c r="G39" s="98">
        <v>349</v>
      </c>
      <c r="H39" s="98">
        <v>225</v>
      </c>
      <c r="I39" s="98">
        <v>156</v>
      </c>
      <c r="J39" s="98">
        <v>121</v>
      </c>
      <c r="K39" s="98">
        <v>74</v>
      </c>
      <c r="L39" s="98">
        <v>100</v>
      </c>
      <c r="M39" s="17">
        <f t="shared" si="10"/>
        <v>2163</v>
      </c>
      <c r="N39" s="8"/>
      <c r="O39" s="22">
        <f t="shared" si="1"/>
        <v>193</v>
      </c>
      <c r="P39" s="80">
        <f t="shared" si="4"/>
        <v>591</v>
      </c>
      <c r="Q39" s="65">
        <f t="shared" si="5"/>
        <v>1379</v>
      </c>
      <c r="R39" s="23">
        <f t="shared" si="2"/>
        <v>1970</v>
      </c>
    </row>
    <row r="40" spans="1:18" ht="12">
      <c r="A40" s="14" t="s">
        <v>52</v>
      </c>
      <c r="B40" s="98">
        <v>2513</v>
      </c>
      <c r="C40" s="98">
        <v>2738</v>
      </c>
      <c r="D40" s="98">
        <v>3482</v>
      </c>
      <c r="E40" s="98">
        <v>3518</v>
      </c>
      <c r="F40" s="98">
        <v>3052</v>
      </c>
      <c r="G40" s="98">
        <v>2293</v>
      </c>
      <c r="H40" s="98">
        <v>1627</v>
      </c>
      <c r="I40" s="98">
        <v>1051</v>
      </c>
      <c r="J40" s="98">
        <v>666</v>
      </c>
      <c r="K40" s="98">
        <v>290</v>
      </c>
      <c r="L40" s="98">
        <v>455</v>
      </c>
      <c r="M40" s="17">
        <f t="shared" si="10"/>
        <v>21685</v>
      </c>
      <c r="N40" s="8"/>
      <c r="O40" s="22">
        <f t="shared" si="1"/>
        <v>5251</v>
      </c>
      <c r="P40" s="80">
        <f t="shared" si="4"/>
        <v>7000</v>
      </c>
      <c r="Q40" s="65">
        <f t="shared" si="5"/>
        <v>9434</v>
      </c>
      <c r="R40" s="23">
        <f t="shared" si="2"/>
        <v>16434</v>
      </c>
    </row>
    <row r="41" spans="1:18" ht="12">
      <c r="A41" s="14" t="s">
        <v>53</v>
      </c>
      <c r="B41" s="98">
        <v>227</v>
      </c>
      <c r="C41" s="98">
        <v>310</v>
      </c>
      <c r="D41" s="98">
        <v>730</v>
      </c>
      <c r="E41" s="98">
        <v>850</v>
      </c>
      <c r="F41" s="98">
        <v>728</v>
      </c>
      <c r="G41" s="98">
        <v>619</v>
      </c>
      <c r="H41" s="98">
        <v>390</v>
      </c>
      <c r="I41" s="98">
        <v>264</v>
      </c>
      <c r="J41" s="98">
        <v>185</v>
      </c>
      <c r="K41" s="98">
        <v>98</v>
      </c>
      <c r="L41" s="98">
        <v>102</v>
      </c>
      <c r="M41" s="17">
        <f t="shared" si="10"/>
        <v>4503</v>
      </c>
      <c r="N41" s="8"/>
      <c r="O41" s="22">
        <f t="shared" si="1"/>
        <v>537</v>
      </c>
      <c r="P41" s="80">
        <f t="shared" si="4"/>
        <v>1580</v>
      </c>
      <c r="Q41" s="65">
        <f t="shared" si="5"/>
        <v>2386</v>
      </c>
      <c r="R41" s="23">
        <f t="shared" si="2"/>
        <v>3966</v>
      </c>
    </row>
    <row r="42" spans="1:18" ht="12">
      <c r="A42" s="14" t="s">
        <v>54</v>
      </c>
      <c r="B42" s="98">
        <v>52</v>
      </c>
      <c r="C42" s="98">
        <v>46</v>
      </c>
      <c r="D42" s="98">
        <v>133</v>
      </c>
      <c r="E42" s="98">
        <v>112</v>
      </c>
      <c r="F42" s="98">
        <v>180</v>
      </c>
      <c r="G42" s="98">
        <v>81</v>
      </c>
      <c r="H42" s="98">
        <v>47</v>
      </c>
      <c r="I42" s="98">
        <v>30</v>
      </c>
      <c r="J42" s="98">
        <v>13</v>
      </c>
      <c r="K42" s="98">
        <v>12</v>
      </c>
      <c r="L42" s="98">
        <v>23</v>
      </c>
      <c r="M42" s="17">
        <f t="shared" si="10"/>
        <v>729</v>
      </c>
      <c r="N42" s="8"/>
      <c r="O42" s="22">
        <f t="shared" si="1"/>
        <v>98</v>
      </c>
      <c r="P42" s="80">
        <f t="shared" si="4"/>
        <v>245</v>
      </c>
      <c r="Q42" s="65">
        <f t="shared" si="5"/>
        <v>386</v>
      </c>
      <c r="R42" s="23">
        <f t="shared" si="2"/>
        <v>631</v>
      </c>
    </row>
    <row r="43" spans="1:18" ht="12.75" thickBot="1">
      <c r="A43" s="28" t="s">
        <v>99</v>
      </c>
      <c r="B43" s="53">
        <f>SUM(B37:B42)</f>
        <v>4099</v>
      </c>
      <c r="C43" s="53">
        <f aca="true" t="shared" si="12" ref="C43:L43">SUM(C37:C42)</f>
        <v>4418</v>
      </c>
      <c r="D43" s="53">
        <f t="shared" si="12"/>
        <v>6286</v>
      </c>
      <c r="E43" s="53">
        <f t="shared" si="12"/>
        <v>6621</v>
      </c>
      <c r="F43" s="53">
        <f t="shared" si="12"/>
        <v>5831</v>
      </c>
      <c r="G43" s="53">
        <f t="shared" si="12"/>
        <v>4608</v>
      </c>
      <c r="H43" s="53">
        <f t="shared" si="12"/>
        <v>2964</v>
      </c>
      <c r="I43" s="53">
        <f t="shared" si="12"/>
        <v>1910</v>
      </c>
      <c r="J43" s="53">
        <f t="shared" si="12"/>
        <v>1207</v>
      </c>
      <c r="K43" s="53">
        <f t="shared" si="12"/>
        <v>582</v>
      </c>
      <c r="L43" s="53">
        <f t="shared" si="12"/>
        <v>829</v>
      </c>
      <c r="M43" s="21">
        <f>SUM(M37:M42)</f>
        <v>39355</v>
      </c>
      <c r="N43" s="8"/>
      <c r="O43" s="36">
        <f t="shared" si="1"/>
        <v>8517</v>
      </c>
      <c r="P43" s="81">
        <f t="shared" si="4"/>
        <v>12907</v>
      </c>
      <c r="Q43" s="66">
        <f t="shared" si="5"/>
        <v>17931</v>
      </c>
      <c r="R43" s="37">
        <f t="shared" si="2"/>
        <v>30838</v>
      </c>
    </row>
    <row r="44" spans="1:18" ht="12">
      <c r="A44" s="26" t="s">
        <v>55</v>
      </c>
      <c r="B44" s="97">
        <v>1699</v>
      </c>
      <c r="C44" s="97">
        <v>1576</v>
      </c>
      <c r="D44" s="97">
        <v>1985</v>
      </c>
      <c r="E44" s="97">
        <v>1914</v>
      </c>
      <c r="F44" s="97">
        <v>1506</v>
      </c>
      <c r="G44" s="97">
        <v>1031</v>
      </c>
      <c r="H44" s="97">
        <v>601</v>
      </c>
      <c r="I44" s="97">
        <v>321</v>
      </c>
      <c r="J44" s="97">
        <v>184</v>
      </c>
      <c r="K44" s="97">
        <v>87</v>
      </c>
      <c r="L44" s="97">
        <v>76</v>
      </c>
      <c r="M44" s="27">
        <f t="shared" si="10"/>
        <v>10980</v>
      </c>
      <c r="N44" s="8"/>
      <c r="O44" s="34">
        <f t="shared" si="1"/>
        <v>3275</v>
      </c>
      <c r="P44" s="79">
        <f t="shared" si="4"/>
        <v>3899</v>
      </c>
      <c r="Q44" s="64">
        <f t="shared" si="5"/>
        <v>3806</v>
      </c>
      <c r="R44" s="35">
        <f t="shared" si="2"/>
        <v>7705</v>
      </c>
    </row>
    <row r="45" spans="1:18" ht="12">
      <c r="A45" s="14" t="s">
        <v>56</v>
      </c>
      <c r="B45" s="98">
        <v>1190</v>
      </c>
      <c r="C45" s="98">
        <v>1237</v>
      </c>
      <c r="D45" s="98">
        <v>1880</v>
      </c>
      <c r="E45" s="98">
        <v>1629</v>
      </c>
      <c r="F45" s="98">
        <v>1417</v>
      </c>
      <c r="G45" s="98">
        <v>1170</v>
      </c>
      <c r="H45" s="98">
        <v>696</v>
      </c>
      <c r="I45" s="98">
        <v>472</v>
      </c>
      <c r="J45" s="98">
        <v>313</v>
      </c>
      <c r="K45" s="98">
        <v>131</v>
      </c>
      <c r="L45" s="98">
        <v>174</v>
      </c>
      <c r="M45" s="17">
        <f t="shared" si="10"/>
        <v>10309</v>
      </c>
      <c r="N45" s="8"/>
      <c r="O45" s="22">
        <f t="shared" si="1"/>
        <v>2427</v>
      </c>
      <c r="P45" s="80">
        <f t="shared" si="4"/>
        <v>3509</v>
      </c>
      <c r="Q45" s="65">
        <f t="shared" si="5"/>
        <v>4373</v>
      </c>
      <c r="R45" s="23">
        <f t="shared" si="2"/>
        <v>7882</v>
      </c>
    </row>
    <row r="46" spans="1:18" ht="12">
      <c r="A46" s="14" t="s">
        <v>57</v>
      </c>
      <c r="B46" s="98">
        <v>2254</v>
      </c>
      <c r="C46" s="98">
        <v>2486</v>
      </c>
      <c r="D46" s="98">
        <v>3451</v>
      </c>
      <c r="E46" s="98">
        <v>3100</v>
      </c>
      <c r="F46" s="98">
        <v>2725</v>
      </c>
      <c r="G46" s="98">
        <v>2115</v>
      </c>
      <c r="H46" s="98">
        <v>1498</v>
      </c>
      <c r="I46" s="98">
        <v>981</v>
      </c>
      <c r="J46" s="98">
        <v>556</v>
      </c>
      <c r="K46" s="98">
        <v>274</v>
      </c>
      <c r="L46" s="98">
        <v>373</v>
      </c>
      <c r="M46" s="17">
        <f t="shared" si="10"/>
        <v>19813</v>
      </c>
      <c r="N46" s="8"/>
      <c r="O46" s="22">
        <f t="shared" si="1"/>
        <v>4740</v>
      </c>
      <c r="P46" s="80">
        <f t="shared" si="4"/>
        <v>6551</v>
      </c>
      <c r="Q46" s="65">
        <f t="shared" si="5"/>
        <v>8522</v>
      </c>
      <c r="R46" s="23">
        <f t="shared" si="2"/>
        <v>15073</v>
      </c>
    </row>
    <row r="47" spans="1:18" ht="12">
      <c r="A47" s="14" t="s">
        <v>58</v>
      </c>
      <c r="B47" s="98">
        <v>1365</v>
      </c>
      <c r="C47" s="98">
        <v>1584</v>
      </c>
      <c r="D47" s="98">
        <v>2003</v>
      </c>
      <c r="E47" s="98">
        <v>1757</v>
      </c>
      <c r="F47" s="98">
        <v>1650</v>
      </c>
      <c r="G47" s="98">
        <v>1244</v>
      </c>
      <c r="H47" s="98">
        <v>719</v>
      </c>
      <c r="I47" s="98">
        <v>470</v>
      </c>
      <c r="J47" s="98">
        <v>270</v>
      </c>
      <c r="K47" s="98">
        <v>129</v>
      </c>
      <c r="L47" s="98">
        <v>157</v>
      </c>
      <c r="M47" s="17">
        <f t="shared" si="10"/>
        <v>11348</v>
      </c>
      <c r="N47" s="8"/>
      <c r="O47" s="22">
        <f t="shared" si="1"/>
        <v>2949</v>
      </c>
      <c r="P47" s="80">
        <f t="shared" si="4"/>
        <v>3760</v>
      </c>
      <c r="Q47" s="65">
        <f t="shared" si="5"/>
        <v>4639</v>
      </c>
      <c r="R47" s="23">
        <f t="shared" si="2"/>
        <v>8399</v>
      </c>
    </row>
    <row r="48" spans="1:18" ht="12">
      <c r="A48" s="14" t="s">
        <v>59</v>
      </c>
      <c r="B48" s="98">
        <v>513</v>
      </c>
      <c r="C48" s="98">
        <v>526</v>
      </c>
      <c r="D48" s="98">
        <v>668</v>
      </c>
      <c r="E48" s="98">
        <v>668</v>
      </c>
      <c r="F48" s="98">
        <v>513</v>
      </c>
      <c r="G48" s="98">
        <v>410</v>
      </c>
      <c r="H48" s="98">
        <v>269</v>
      </c>
      <c r="I48" s="98">
        <v>185</v>
      </c>
      <c r="J48" s="98">
        <v>109</v>
      </c>
      <c r="K48" s="98">
        <v>49</v>
      </c>
      <c r="L48" s="98">
        <v>87</v>
      </c>
      <c r="M48" s="17">
        <f t="shared" si="10"/>
        <v>3997</v>
      </c>
      <c r="N48" s="8"/>
      <c r="O48" s="22">
        <f t="shared" si="1"/>
        <v>1039</v>
      </c>
      <c r="P48" s="80">
        <f t="shared" si="4"/>
        <v>1336</v>
      </c>
      <c r="Q48" s="65">
        <f t="shared" si="5"/>
        <v>1622</v>
      </c>
      <c r="R48" s="23">
        <f t="shared" si="2"/>
        <v>2958</v>
      </c>
    </row>
    <row r="49" spans="1:18" ht="12.75" thickBot="1">
      <c r="A49" s="28" t="s">
        <v>100</v>
      </c>
      <c r="B49" s="53">
        <f>SUM(B44:B48)</f>
        <v>7021</v>
      </c>
      <c r="C49" s="53">
        <f aca="true" t="shared" si="13" ref="C49:L49">SUM(C44:C48)</f>
        <v>7409</v>
      </c>
      <c r="D49" s="53">
        <f t="shared" si="13"/>
        <v>9987</v>
      </c>
      <c r="E49" s="53">
        <f t="shared" si="13"/>
        <v>9068</v>
      </c>
      <c r="F49" s="53">
        <f t="shared" si="13"/>
        <v>7811</v>
      </c>
      <c r="G49" s="53">
        <f t="shared" si="13"/>
        <v>5970</v>
      </c>
      <c r="H49" s="53">
        <f t="shared" si="13"/>
        <v>3783</v>
      </c>
      <c r="I49" s="53">
        <f t="shared" si="13"/>
        <v>2429</v>
      </c>
      <c r="J49" s="53">
        <f t="shared" si="13"/>
        <v>1432</v>
      </c>
      <c r="K49" s="53">
        <f t="shared" si="13"/>
        <v>670</v>
      </c>
      <c r="L49" s="53">
        <f t="shared" si="13"/>
        <v>867</v>
      </c>
      <c r="M49" s="21">
        <f>SUM(M44:M48)</f>
        <v>56447</v>
      </c>
      <c r="N49" s="8"/>
      <c r="O49" s="36">
        <f t="shared" si="1"/>
        <v>14430</v>
      </c>
      <c r="P49" s="81">
        <f t="shared" si="4"/>
        <v>19055</v>
      </c>
      <c r="Q49" s="66">
        <f t="shared" si="5"/>
        <v>22962</v>
      </c>
      <c r="R49" s="37">
        <f t="shared" si="2"/>
        <v>42017</v>
      </c>
    </row>
    <row r="50" spans="1:18" ht="12">
      <c r="A50" s="26" t="s">
        <v>60</v>
      </c>
      <c r="B50" s="97">
        <v>644</v>
      </c>
      <c r="C50" s="97">
        <v>803</v>
      </c>
      <c r="D50" s="97">
        <v>1156</v>
      </c>
      <c r="E50" s="97">
        <v>1217</v>
      </c>
      <c r="F50" s="97">
        <v>1059</v>
      </c>
      <c r="G50" s="97">
        <v>808</v>
      </c>
      <c r="H50" s="97">
        <v>609</v>
      </c>
      <c r="I50" s="97">
        <v>453</v>
      </c>
      <c r="J50" s="97">
        <v>280</v>
      </c>
      <c r="K50" s="97">
        <v>156</v>
      </c>
      <c r="L50" s="97">
        <v>321</v>
      </c>
      <c r="M50" s="27">
        <f>SUM(B50:L50)</f>
        <v>7506</v>
      </c>
      <c r="N50" s="8"/>
      <c r="O50" s="34">
        <f t="shared" si="1"/>
        <v>1447</v>
      </c>
      <c r="P50" s="79">
        <f t="shared" si="4"/>
        <v>2373</v>
      </c>
      <c r="Q50" s="64">
        <f t="shared" si="5"/>
        <v>3686</v>
      </c>
      <c r="R50" s="35">
        <f t="shared" si="2"/>
        <v>6059</v>
      </c>
    </row>
    <row r="51" spans="1:18" ht="12">
      <c r="A51" s="14" t="s">
        <v>61</v>
      </c>
      <c r="B51" s="98">
        <v>547</v>
      </c>
      <c r="C51" s="98">
        <v>560</v>
      </c>
      <c r="D51" s="98">
        <v>1043</v>
      </c>
      <c r="E51" s="98">
        <v>1116</v>
      </c>
      <c r="F51" s="98">
        <v>901</v>
      </c>
      <c r="G51" s="98">
        <v>694</v>
      </c>
      <c r="H51" s="98">
        <v>462</v>
      </c>
      <c r="I51" s="98">
        <v>343</v>
      </c>
      <c r="J51" s="98">
        <v>173</v>
      </c>
      <c r="K51" s="98">
        <v>113</v>
      </c>
      <c r="L51" s="98">
        <v>209</v>
      </c>
      <c r="M51" s="17">
        <f>SUM(B51:L51)</f>
        <v>6161</v>
      </c>
      <c r="N51" s="8"/>
      <c r="O51" s="22">
        <f t="shared" si="1"/>
        <v>1107</v>
      </c>
      <c r="P51" s="80">
        <f t="shared" si="4"/>
        <v>2159</v>
      </c>
      <c r="Q51" s="65">
        <f t="shared" si="5"/>
        <v>2895</v>
      </c>
      <c r="R51" s="23">
        <f t="shared" si="2"/>
        <v>5054</v>
      </c>
    </row>
    <row r="52" spans="1:18" ht="12">
      <c r="A52" s="14" t="s">
        <v>62</v>
      </c>
      <c r="B52" s="106">
        <v>955</v>
      </c>
      <c r="C52" s="106">
        <v>952</v>
      </c>
      <c r="D52" s="106">
        <v>1329</v>
      </c>
      <c r="E52" s="106">
        <v>1260</v>
      </c>
      <c r="F52" s="106">
        <v>1147</v>
      </c>
      <c r="G52" s="106">
        <v>871</v>
      </c>
      <c r="H52" s="106">
        <v>556</v>
      </c>
      <c r="I52" s="106">
        <v>326</v>
      </c>
      <c r="J52" s="106">
        <v>206</v>
      </c>
      <c r="K52" s="106">
        <v>96</v>
      </c>
      <c r="L52" s="106">
        <v>130</v>
      </c>
      <c r="M52" s="17">
        <f>SUM(B52:L52)</f>
        <v>7828</v>
      </c>
      <c r="N52" s="8"/>
      <c r="O52" s="22">
        <f t="shared" si="1"/>
        <v>1907</v>
      </c>
      <c r="P52" s="80">
        <f t="shared" si="4"/>
        <v>2589</v>
      </c>
      <c r="Q52" s="65">
        <f t="shared" si="5"/>
        <v>3332</v>
      </c>
      <c r="R52" s="23">
        <f t="shared" si="2"/>
        <v>5921</v>
      </c>
    </row>
    <row r="53" spans="1:18" ht="12">
      <c r="A53" s="14" t="s">
        <v>63</v>
      </c>
      <c r="B53" s="106">
        <v>542</v>
      </c>
      <c r="C53" s="106">
        <v>704</v>
      </c>
      <c r="D53" s="106">
        <v>1086</v>
      </c>
      <c r="E53" s="106">
        <v>778</v>
      </c>
      <c r="F53" s="106">
        <v>678</v>
      </c>
      <c r="G53" s="106">
        <v>525</v>
      </c>
      <c r="H53" s="106">
        <v>287</v>
      </c>
      <c r="I53" s="106">
        <v>211</v>
      </c>
      <c r="J53" s="106">
        <v>133</v>
      </c>
      <c r="K53" s="106">
        <v>71</v>
      </c>
      <c r="L53" s="106">
        <v>129</v>
      </c>
      <c r="M53" s="17">
        <f>SUM(B53:L53)</f>
        <v>5144</v>
      </c>
      <c r="N53" s="8"/>
      <c r="O53" s="22">
        <f t="shared" si="1"/>
        <v>1246</v>
      </c>
      <c r="P53" s="80">
        <f t="shared" si="4"/>
        <v>1864</v>
      </c>
      <c r="Q53" s="65">
        <f t="shared" si="5"/>
        <v>2034</v>
      </c>
      <c r="R53" s="23">
        <f t="shared" si="2"/>
        <v>3898</v>
      </c>
    </row>
    <row r="54" spans="1:18" ht="12.75" thickBot="1">
      <c r="A54" s="28" t="s">
        <v>101</v>
      </c>
      <c r="B54" s="53">
        <f>SUM(B50:B53)</f>
        <v>2688</v>
      </c>
      <c r="C54" s="53">
        <f aca="true" t="shared" si="14" ref="C54:L54">SUM(C50:C53)</f>
        <v>3019</v>
      </c>
      <c r="D54" s="53">
        <f t="shared" si="14"/>
        <v>4614</v>
      </c>
      <c r="E54" s="53">
        <f t="shared" si="14"/>
        <v>4371</v>
      </c>
      <c r="F54" s="53">
        <f t="shared" si="14"/>
        <v>3785</v>
      </c>
      <c r="G54" s="53">
        <f t="shared" si="14"/>
        <v>2898</v>
      </c>
      <c r="H54" s="53">
        <f t="shared" si="14"/>
        <v>1914</v>
      </c>
      <c r="I54" s="53">
        <f t="shared" si="14"/>
        <v>1333</v>
      </c>
      <c r="J54" s="53">
        <f t="shared" si="14"/>
        <v>792</v>
      </c>
      <c r="K54" s="53">
        <f t="shared" si="14"/>
        <v>436</v>
      </c>
      <c r="L54" s="53">
        <f t="shared" si="14"/>
        <v>789</v>
      </c>
      <c r="M54" s="21">
        <f>SUM(M50:M53)</f>
        <v>26639</v>
      </c>
      <c r="N54" s="8"/>
      <c r="O54" s="36">
        <f t="shared" si="1"/>
        <v>5707</v>
      </c>
      <c r="P54" s="81">
        <f t="shared" si="4"/>
        <v>8985</v>
      </c>
      <c r="Q54" s="66">
        <f t="shared" si="5"/>
        <v>11947</v>
      </c>
      <c r="R54" s="37">
        <f t="shared" si="2"/>
        <v>20932</v>
      </c>
    </row>
    <row r="55" spans="1:18" ht="12">
      <c r="A55" s="26" t="s">
        <v>64</v>
      </c>
      <c r="B55" s="97">
        <v>2175</v>
      </c>
      <c r="C55" s="97">
        <v>2446</v>
      </c>
      <c r="D55" s="97">
        <v>3070</v>
      </c>
      <c r="E55" s="97">
        <v>3014</v>
      </c>
      <c r="F55" s="97">
        <v>2554</v>
      </c>
      <c r="G55" s="97">
        <v>2057</v>
      </c>
      <c r="H55" s="97">
        <v>1286</v>
      </c>
      <c r="I55" s="97">
        <v>717</v>
      </c>
      <c r="J55" s="97">
        <v>432</v>
      </c>
      <c r="K55" s="97">
        <v>184</v>
      </c>
      <c r="L55" s="97">
        <v>316</v>
      </c>
      <c r="M55" s="27">
        <f aca="true" t="shared" si="15" ref="M55:M61">SUM(B55:L55)</f>
        <v>18251</v>
      </c>
      <c r="N55" s="8"/>
      <c r="O55" s="34">
        <f t="shared" si="1"/>
        <v>4621</v>
      </c>
      <c r="P55" s="79">
        <f t="shared" si="4"/>
        <v>6084</v>
      </c>
      <c r="Q55" s="64">
        <f t="shared" si="5"/>
        <v>7546</v>
      </c>
      <c r="R55" s="35">
        <f t="shared" si="2"/>
        <v>13630</v>
      </c>
    </row>
    <row r="56" spans="1:18" ht="12">
      <c r="A56" s="14" t="s">
        <v>65</v>
      </c>
      <c r="B56" s="98">
        <v>484</v>
      </c>
      <c r="C56" s="98">
        <v>623</v>
      </c>
      <c r="D56" s="98">
        <v>871</v>
      </c>
      <c r="E56" s="98">
        <v>810</v>
      </c>
      <c r="F56" s="98">
        <v>664</v>
      </c>
      <c r="G56" s="98">
        <v>569</v>
      </c>
      <c r="H56" s="98">
        <v>400</v>
      </c>
      <c r="I56" s="98">
        <v>240</v>
      </c>
      <c r="J56" s="98">
        <v>169</v>
      </c>
      <c r="K56" s="98">
        <v>61</v>
      </c>
      <c r="L56" s="98">
        <v>118</v>
      </c>
      <c r="M56" s="17">
        <f t="shared" si="15"/>
        <v>5009</v>
      </c>
      <c r="N56" s="8"/>
      <c r="O56" s="22">
        <f t="shared" si="1"/>
        <v>1107</v>
      </c>
      <c r="P56" s="80">
        <f t="shared" si="4"/>
        <v>1681</v>
      </c>
      <c r="Q56" s="65">
        <f t="shared" si="5"/>
        <v>2221</v>
      </c>
      <c r="R56" s="23">
        <f t="shared" si="2"/>
        <v>3902</v>
      </c>
    </row>
    <row r="57" spans="1:18" ht="12">
      <c r="A57" s="14" t="s">
        <v>66</v>
      </c>
      <c r="B57" s="98">
        <v>1006</v>
      </c>
      <c r="C57" s="98">
        <v>1173</v>
      </c>
      <c r="D57" s="98">
        <v>1888</v>
      </c>
      <c r="E57" s="98">
        <v>1619</v>
      </c>
      <c r="F57" s="98">
        <v>1558</v>
      </c>
      <c r="G57" s="98">
        <v>1329</v>
      </c>
      <c r="H57" s="98">
        <v>881</v>
      </c>
      <c r="I57" s="98">
        <v>568</v>
      </c>
      <c r="J57" s="98">
        <v>295</v>
      </c>
      <c r="K57" s="98">
        <v>153</v>
      </c>
      <c r="L57" s="98">
        <v>247</v>
      </c>
      <c r="M57" s="17">
        <f t="shared" si="15"/>
        <v>10717</v>
      </c>
      <c r="N57" s="8"/>
      <c r="O57" s="22">
        <f t="shared" si="1"/>
        <v>2179</v>
      </c>
      <c r="P57" s="80">
        <f t="shared" si="4"/>
        <v>3507</v>
      </c>
      <c r="Q57" s="65">
        <f t="shared" si="5"/>
        <v>5031</v>
      </c>
      <c r="R57" s="23">
        <f t="shared" si="2"/>
        <v>8538</v>
      </c>
    </row>
    <row r="58" spans="1:18" ht="12">
      <c r="A58" s="14" t="s">
        <v>67</v>
      </c>
      <c r="B58" s="98">
        <v>5132</v>
      </c>
      <c r="C58" s="98">
        <v>6265</v>
      </c>
      <c r="D58" s="98">
        <v>8094</v>
      </c>
      <c r="E58" s="98">
        <v>7216</v>
      </c>
      <c r="F58" s="98">
        <v>6235</v>
      </c>
      <c r="G58" s="98">
        <v>4982</v>
      </c>
      <c r="H58" s="98">
        <v>3057</v>
      </c>
      <c r="I58" s="98">
        <v>1840</v>
      </c>
      <c r="J58" s="98">
        <v>1157</v>
      </c>
      <c r="K58" s="98">
        <v>570</v>
      </c>
      <c r="L58" s="98">
        <v>748</v>
      </c>
      <c r="M58" s="17">
        <f t="shared" si="15"/>
        <v>45296</v>
      </c>
      <c r="N58" s="8"/>
      <c r="O58" s="22">
        <f t="shared" si="1"/>
        <v>11397</v>
      </c>
      <c r="P58" s="80">
        <f t="shared" si="4"/>
        <v>15310</v>
      </c>
      <c r="Q58" s="65">
        <f t="shared" si="5"/>
        <v>18589</v>
      </c>
      <c r="R58" s="23">
        <f t="shared" si="2"/>
        <v>33899</v>
      </c>
    </row>
    <row r="59" spans="1:18" ht="12">
      <c r="A59" s="14" t="s">
        <v>68</v>
      </c>
      <c r="B59" s="98">
        <v>1336</v>
      </c>
      <c r="C59" s="98">
        <v>2206</v>
      </c>
      <c r="D59" s="98">
        <v>2958</v>
      </c>
      <c r="E59" s="98">
        <v>2895</v>
      </c>
      <c r="F59" s="98">
        <v>2413</v>
      </c>
      <c r="G59" s="98">
        <v>1986</v>
      </c>
      <c r="H59" s="98">
        <v>1182</v>
      </c>
      <c r="I59" s="98">
        <v>706</v>
      </c>
      <c r="J59" s="98">
        <v>400</v>
      </c>
      <c r="K59" s="98">
        <v>190</v>
      </c>
      <c r="L59" s="98">
        <v>285</v>
      </c>
      <c r="M59" s="17">
        <f t="shared" si="15"/>
        <v>16557</v>
      </c>
      <c r="N59" s="8"/>
      <c r="O59" s="22">
        <f t="shared" si="1"/>
        <v>3542</v>
      </c>
      <c r="P59" s="80">
        <f t="shared" si="4"/>
        <v>5853</v>
      </c>
      <c r="Q59" s="65">
        <f t="shared" si="5"/>
        <v>7162</v>
      </c>
      <c r="R59" s="23">
        <f t="shared" si="2"/>
        <v>13015</v>
      </c>
    </row>
    <row r="60" spans="1:18" ht="12">
      <c r="A60" s="14" t="s">
        <v>69</v>
      </c>
      <c r="B60" s="98">
        <v>1680</v>
      </c>
      <c r="C60" s="98">
        <v>2195</v>
      </c>
      <c r="D60" s="98">
        <v>2934</v>
      </c>
      <c r="E60" s="98">
        <v>2764</v>
      </c>
      <c r="F60" s="98">
        <v>2491</v>
      </c>
      <c r="G60" s="98">
        <v>2148</v>
      </c>
      <c r="H60" s="98">
        <v>1330</v>
      </c>
      <c r="I60" s="98">
        <v>974</v>
      </c>
      <c r="J60" s="98">
        <v>513</v>
      </c>
      <c r="K60" s="98">
        <v>285</v>
      </c>
      <c r="L60" s="98">
        <v>462</v>
      </c>
      <c r="M60" s="17">
        <f t="shared" si="15"/>
        <v>17776</v>
      </c>
      <c r="N60" s="8"/>
      <c r="O60" s="22">
        <f t="shared" si="1"/>
        <v>3875</v>
      </c>
      <c r="P60" s="80">
        <f t="shared" si="4"/>
        <v>5698</v>
      </c>
      <c r="Q60" s="65">
        <f t="shared" si="5"/>
        <v>8203</v>
      </c>
      <c r="R60" s="23">
        <f t="shared" si="2"/>
        <v>13901</v>
      </c>
    </row>
    <row r="61" spans="1:18" ht="12">
      <c r="A61" s="14" t="s">
        <v>70</v>
      </c>
      <c r="B61" s="98">
        <v>2160</v>
      </c>
      <c r="C61" s="98">
        <v>2617</v>
      </c>
      <c r="D61" s="98">
        <v>3128</v>
      </c>
      <c r="E61" s="98">
        <v>2746</v>
      </c>
      <c r="F61" s="98">
        <v>2191</v>
      </c>
      <c r="G61" s="98">
        <v>1907</v>
      </c>
      <c r="H61" s="98">
        <v>1090</v>
      </c>
      <c r="I61" s="98">
        <v>651</v>
      </c>
      <c r="J61" s="98">
        <v>368</v>
      </c>
      <c r="K61" s="98">
        <v>182</v>
      </c>
      <c r="L61" s="98">
        <v>270</v>
      </c>
      <c r="M61" s="17">
        <f t="shared" si="15"/>
        <v>17310</v>
      </c>
      <c r="N61" s="8"/>
      <c r="O61" s="22">
        <f t="shared" si="1"/>
        <v>4777</v>
      </c>
      <c r="P61" s="80">
        <f t="shared" si="4"/>
        <v>5874</v>
      </c>
      <c r="Q61" s="65">
        <f t="shared" si="5"/>
        <v>6659</v>
      </c>
      <c r="R61" s="23">
        <f t="shared" si="2"/>
        <v>12533</v>
      </c>
    </row>
    <row r="62" spans="1:18" ht="12.75" thickBot="1">
      <c r="A62" s="28" t="s">
        <v>102</v>
      </c>
      <c r="B62" s="53">
        <f>SUM(B55:B61)</f>
        <v>13973</v>
      </c>
      <c r="C62" s="53">
        <f aca="true" t="shared" si="16" ref="C62:L62">SUM(C55:C61)</f>
        <v>17525</v>
      </c>
      <c r="D62" s="53">
        <f t="shared" si="16"/>
        <v>22943</v>
      </c>
      <c r="E62" s="53">
        <f t="shared" si="16"/>
        <v>21064</v>
      </c>
      <c r="F62" s="53">
        <f t="shared" si="16"/>
        <v>18106</v>
      </c>
      <c r="G62" s="53">
        <f t="shared" si="16"/>
        <v>14978</v>
      </c>
      <c r="H62" s="53">
        <f t="shared" si="16"/>
        <v>9226</v>
      </c>
      <c r="I62" s="53">
        <f t="shared" si="16"/>
        <v>5696</v>
      </c>
      <c r="J62" s="53">
        <f t="shared" si="16"/>
        <v>3334</v>
      </c>
      <c r="K62" s="53">
        <f t="shared" si="16"/>
        <v>1625</v>
      </c>
      <c r="L62" s="53">
        <f t="shared" si="16"/>
        <v>2446</v>
      </c>
      <c r="M62" s="21">
        <f>SUM(M55:M61)</f>
        <v>130916</v>
      </c>
      <c r="N62" s="8"/>
      <c r="O62" s="36">
        <f t="shared" si="1"/>
        <v>31498</v>
      </c>
      <c r="P62" s="81">
        <f t="shared" si="4"/>
        <v>44007</v>
      </c>
      <c r="Q62" s="66">
        <f t="shared" si="5"/>
        <v>55411</v>
      </c>
      <c r="R62" s="37">
        <f t="shared" si="2"/>
        <v>99418</v>
      </c>
    </row>
    <row r="63" spans="1:18" ht="12.75" thickBot="1">
      <c r="A63" s="41" t="s">
        <v>71</v>
      </c>
      <c r="B63" s="96">
        <v>270</v>
      </c>
      <c r="C63" s="96">
        <v>356</v>
      </c>
      <c r="D63" s="96">
        <v>931</v>
      </c>
      <c r="E63" s="96">
        <v>1043</v>
      </c>
      <c r="F63" s="96">
        <v>739</v>
      </c>
      <c r="G63" s="96">
        <v>637</v>
      </c>
      <c r="H63" s="96">
        <v>486</v>
      </c>
      <c r="I63" s="96">
        <v>288</v>
      </c>
      <c r="J63" s="96">
        <v>155</v>
      </c>
      <c r="K63" s="96">
        <v>88</v>
      </c>
      <c r="L63" s="96">
        <v>178</v>
      </c>
      <c r="M63" s="19">
        <f>SUM(B63:L63)</f>
        <v>5171</v>
      </c>
      <c r="N63" s="8"/>
      <c r="O63" s="32">
        <f t="shared" si="1"/>
        <v>626</v>
      </c>
      <c r="P63" s="76">
        <f t="shared" si="4"/>
        <v>1974</v>
      </c>
      <c r="Q63" s="72">
        <f t="shared" si="5"/>
        <v>2571</v>
      </c>
      <c r="R63" s="73">
        <f t="shared" si="2"/>
        <v>4545</v>
      </c>
    </row>
    <row r="64" spans="1:18" ht="13.5" thickBot="1" thickTop="1">
      <c r="A64" s="15" t="s">
        <v>104</v>
      </c>
      <c r="B64" s="83">
        <f>B7+B16+B26+B31+B36+B43+B49+B54+B62+B63</f>
        <v>237884</v>
      </c>
      <c r="C64" s="54">
        <f aca="true" t="shared" si="17" ref="C64:L64">C7+C16+C26+C31+C36+C43+C49+C54+C62+C63</f>
        <v>242728</v>
      </c>
      <c r="D64" s="54">
        <f t="shared" si="17"/>
        <v>251581</v>
      </c>
      <c r="E64" s="54">
        <f t="shared" si="17"/>
        <v>222238</v>
      </c>
      <c r="F64" s="54">
        <f t="shared" si="17"/>
        <v>192359</v>
      </c>
      <c r="G64" s="54">
        <f t="shared" si="17"/>
        <v>152462</v>
      </c>
      <c r="H64" s="54">
        <f t="shared" si="17"/>
        <v>100266</v>
      </c>
      <c r="I64" s="54">
        <f t="shared" si="17"/>
        <v>63427</v>
      </c>
      <c r="J64" s="54">
        <f t="shared" si="17"/>
        <v>38159</v>
      </c>
      <c r="K64" s="54">
        <f t="shared" si="17"/>
        <v>21510</v>
      </c>
      <c r="L64" s="54">
        <f t="shared" si="17"/>
        <v>28124</v>
      </c>
      <c r="M64" s="18">
        <f>M7+M16+M26+M31+M36+M43+M49+M54+M62+M63</f>
        <v>1550738</v>
      </c>
      <c r="N64" s="9"/>
      <c r="O64" s="24">
        <f>SUM(B64:C64)</f>
        <v>480612</v>
      </c>
      <c r="P64" s="82">
        <f t="shared" si="4"/>
        <v>473819</v>
      </c>
      <c r="Q64" s="67">
        <f t="shared" si="5"/>
        <v>596307</v>
      </c>
      <c r="R64" s="25">
        <f t="shared" si="2"/>
        <v>1070126</v>
      </c>
    </row>
    <row r="66" spans="5:7" ht="12">
      <c r="E66" s="5"/>
      <c r="G66" s="5"/>
    </row>
    <row r="67" spans="3:5" ht="12">
      <c r="C67" s="5"/>
      <c r="E67" s="5"/>
    </row>
  </sheetData>
  <sheetProtection/>
  <mergeCells count="2">
    <mergeCell ref="A4:A6"/>
    <mergeCell ref="M4:M6"/>
  </mergeCells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4 P9:Q9 O7:O64" formulaRange="1"/>
    <ignoredError sqref="M16:M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120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121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6">
        <v>161121</v>
      </c>
      <c r="C7" s="96">
        <v>152168</v>
      </c>
      <c r="D7" s="96">
        <v>129405</v>
      </c>
      <c r="E7" s="96">
        <v>108955</v>
      </c>
      <c r="F7" s="96">
        <v>90806</v>
      </c>
      <c r="G7" s="96">
        <v>74523</v>
      </c>
      <c r="H7" s="96">
        <v>50836</v>
      </c>
      <c r="I7" s="96">
        <v>31598</v>
      </c>
      <c r="J7" s="96">
        <v>20138</v>
      </c>
      <c r="K7" s="96">
        <v>11525</v>
      </c>
      <c r="L7" s="96">
        <v>14609</v>
      </c>
      <c r="M7" s="42">
        <f>SUM(B7:L7)</f>
        <v>845684</v>
      </c>
      <c r="N7" s="8"/>
      <c r="O7" s="32">
        <f>SUM(B7:C7)</f>
        <v>313289</v>
      </c>
      <c r="P7" s="76">
        <f>SUM(D7:E7)</f>
        <v>238360</v>
      </c>
      <c r="Q7" s="62">
        <f>SUM(F7:L7)</f>
        <v>294035</v>
      </c>
      <c r="R7" s="69">
        <f>SUM(P7:Q7)</f>
        <v>532395</v>
      </c>
    </row>
    <row r="8" spans="1:18" ht="13.5" thickBot="1" thickTop="1">
      <c r="A8" s="29" t="s">
        <v>103</v>
      </c>
      <c r="B8" s="51">
        <f>SUM(B64,-B7)</f>
        <v>77066</v>
      </c>
      <c r="C8" s="51">
        <f aca="true" t="shared" si="0" ref="C8:L8">SUM(C64,-C7)</f>
        <v>87962</v>
      </c>
      <c r="D8" s="51">
        <f t="shared" si="0"/>
        <v>120943</v>
      </c>
      <c r="E8" s="51">
        <f t="shared" si="0"/>
        <v>114846</v>
      </c>
      <c r="F8" s="51">
        <f t="shared" si="0"/>
        <v>99816</v>
      </c>
      <c r="G8" s="51">
        <f t="shared" si="0"/>
        <v>78241</v>
      </c>
      <c r="H8" s="51">
        <f t="shared" si="0"/>
        <v>49982</v>
      </c>
      <c r="I8" s="51">
        <f t="shared" si="0"/>
        <v>31711</v>
      </c>
      <c r="J8" s="51">
        <f t="shared" si="0"/>
        <v>18631</v>
      </c>
      <c r="K8" s="51">
        <f t="shared" si="0"/>
        <v>9918</v>
      </c>
      <c r="L8" s="51">
        <f t="shared" si="0"/>
        <v>13463</v>
      </c>
      <c r="M8" s="31">
        <f>SUM(M64,-M7)</f>
        <v>702579</v>
      </c>
      <c r="N8" s="8"/>
      <c r="O8" s="32">
        <f aca="true" t="shared" si="1" ref="O8:O63">SUM(B8:C8)</f>
        <v>165028</v>
      </c>
      <c r="P8" s="77">
        <f>SUM(D8:E8)</f>
        <v>235789</v>
      </c>
      <c r="Q8" s="63">
        <f>SUM(F8:L8)</f>
        <v>301762</v>
      </c>
      <c r="R8" s="33">
        <f aca="true" t="shared" si="2" ref="R8:R64">SUM(P8:Q8)</f>
        <v>537551</v>
      </c>
    </row>
    <row r="9" spans="1:18" ht="13.5" thickBot="1" thickTop="1">
      <c r="A9" s="3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7">
        <v>2122</v>
      </c>
      <c r="C10" s="97">
        <v>2302</v>
      </c>
      <c r="D10" s="97">
        <v>2544</v>
      </c>
      <c r="E10" s="97">
        <v>2305</v>
      </c>
      <c r="F10" s="97">
        <v>1924</v>
      </c>
      <c r="G10" s="97">
        <v>1542</v>
      </c>
      <c r="H10" s="97">
        <v>900</v>
      </c>
      <c r="I10" s="97">
        <v>583</v>
      </c>
      <c r="J10" s="97">
        <v>378</v>
      </c>
      <c r="K10" s="97">
        <v>186</v>
      </c>
      <c r="L10" s="97">
        <v>245</v>
      </c>
      <c r="M10" s="27">
        <f aca="true" t="shared" si="3" ref="M10:M15">SUM(B10:L10)</f>
        <v>15031</v>
      </c>
      <c r="N10" s="8"/>
      <c r="O10" s="34">
        <f t="shared" si="1"/>
        <v>4424</v>
      </c>
      <c r="P10" s="79">
        <f aca="true" t="shared" si="4" ref="P10:P64">SUM(D10:E10)</f>
        <v>4849</v>
      </c>
      <c r="Q10" s="64">
        <f aca="true" t="shared" si="5" ref="Q10:Q64">SUM(F10:L10)</f>
        <v>5758</v>
      </c>
      <c r="R10" s="35">
        <f t="shared" si="2"/>
        <v>10607</v>
      </c>
    </row>
    <row r="11" spans="1:18" ht="12">
      <c r="A11" s="14" t="s">
        <v>27</v>
      </c>
      <c r="B11" s="98">
        <v>7636</v>
      </c>
      <c r="C11" s="98">
        <v>8450</v>
      </c>
      <c r="D11" s="98">
        <v>7526</v>
      </c>
      <c r="E11" s="98">
        <v>7001</v>
      </c>
      <c r="F11" s="98">
        <v>5925</v>
      </c>
      <c r="G11" s="98">
        <v>4876</v>
      </c>
      <c r="H11" s="98">
        <v>3147</v>
      </c>
      <c r="I11" s="98">
        <v>1921</v>
      </c>
      <c r="J11" s="98">
        <v>1223</v>
      </c>
      <c r="K11" s="98">
        <v>709</v>
      </c>
      <c r="L11" s="98">
        <v>864</v>
      </c>
      <c r="M11" s="17">
        <f t="shared" si="3"/>
        <v>49278</v>
      </c>
      <c r="N11" s="8"/>
      <c r="O11" s="22">
        <f t="shared" si="1"/>
        <v>16086</v>
      </c>
      <c r="P11" s="80">
        <f>SUM(D11:E11)</f>
        <v>14527</v>
      </c>
      <c r="Q11" s="65">
        <f t="shared" si="5"/>
        <v>18665</v>
      </c>
      <c r="R11" s="23">
        <f t="shared" si="2"/>
        <v>33192</v>
      </c>
    </row>
    <row r="12" spans="1:18" ht="12">
      <c r="A12" s="14" t="s">
        <v>28</v>
      </c>
      <c r="B12" s="98">
        <v>3154</v>
      </c>
      <c r="C12" s="98">
        <v>3373</v>
      </c>
      <c r="D12" s="98">
        <v>4251</v>
      </c>
      <c r="E12" s="98">
        <v>4020</v>
      </c>
      <c r="F12" s="98">
        <v>3494</v>
      </c>
      <c r="G12" s="98">
        <v>2942</v>
      </c>
      <c r="H12" s="98">
        <v>1754</v>
      </c>
      <c r="I12" s="98">
        <v>1183</v>
      </c>
      <c r="J12" s="98">
        <v>646</v>
      </c>
      <c r="K12" s="98">
        <v>406</v>
      </c>
      <c r="L12" s="98">
        <v>605</v>
      </c>
      <c r="M12" s="17">
        <f t="shared" si="3"/>
        <v>25828</v>
      </c>
      <c r="N12" s="8"/>
      <c r="O12" s="22">
        <f t="shared" si="1"/>
        <v>6527</v>
      </c>
      <c r="P12" s="80">
        <f t="shared" si="4"/>
        <v>8271</v>
      </c>
      <c r="Q12" s="65">
        <f t="shared" si="5"/>
        <v>11030</v>
      </c>
      <c r="R12" s="23">
        <f t="shared" si="2"/>
        <v>19301</v>
      </c>
    </row>
    <row r="13" spans="1:18" ht="12">
      <c r="A13" s="14" t="s">
        <v>29</v>
      </c>
      <c r="B13" s="98">
        <v>699</v>
      </c>
      <c r="C13" s="98">
        <v>713</v>
      </c>
      <c r="D13" s="98">
        <v>1091</v>
      </c>
      <c r="E13" s="98">
        <v>1102</v>
      </c>
      <c r="F13" s="98">
        <v>951</v>
      </c>
      <c r="G13" s="98">
        <v>701</v>
      </c>
      <c r="H13" s="98">
        <v>479</v>
      </c>
      <c r="I13" s="98">
        <v>297</v>
      </c>
      <c r="J13" s="98">
        <v>150</v>
      </c>
      <c r="K13" s="98">
        <v>96</v>
      </c>
      <c r="L13" s="98">
        <v>116</v>
      </c>
      <c r="M13" s="17">
        <f t="shared" si="3"/>
        <v>6395</v>
      </c>
      <c r="N13" s="8"/>
      <c r="O13" s="22">
        <f t="shared" si="1"/>
        <v>1412</v>
      </c>
      <c r="P13" s="80">
        <f t="shared" si="4"/>
        <v>2193</v>
      </c>
      <c r="Q13" s="65">
        <f t="shared" si="5"/>
        <v>2790</v>
      </c>
      <c r="R13" s="23">
        <f t="shared" si="2"/>
        <v>4983</v>
      </c>
    </row>
    <row r="14" spans="1:18" ht="12">
      <c r="A14" s="14" t="s">
        <v>30</v>
      </c>
      <c r="B14" s="98">
        <v>1094</v>
      </c>
      <c r="C14" s="98">
        <v>1387</v>
      </c>
      <c r="D14" s="98">
        <v>2230</v>
      </c>
      <c r="E14" s="98">
        <v>2430</v>
      </c>
      <c r="F14" s="98">
        <v>2188</v>
      </c>
      <c r="G14" s="98">
        <v>1791</v>
      </c>
      <c r="H14" s="98">
        <v>1201</v>
      </c>
      <c r="I14" s="98">
        <v>851</v>
      </c>
      <c r="J14" s="98">
        <v>554</v>
      </c>
      <c r="K14" s="98">
        <v>322</v>
      </c>
      <c r="L14" s="98">
        <v>450</v>
      </c>
      <c r="M14" s="17">
        <f t="shared" si="3"/>
        <v>14498</v>
      </c>
      <c r="N14" s="8"/>
      <c r="O14" s="22">
        <f t="shared" si="1"/>
        <v>2481</v>
      </c>
      <c r="P14" s="80">
        <f t="shared" si="4"/>
        <v>4660</v>
      </c>
      <c r="Q14" s="65">
        <f t="shared" si="5"/>
        <v>7357</v>
      </c>
      <c r="R14" s="23">
        <f t="shared" si="2"/>
        <v>12017</v>
      </c>
    </row>
    <row r="15" spans="1:18" ht="12">
      <c r="A15" s="14" t="s">
        <v>31</v>
      </c>
      <c r="B15" s="98">
        <v>2020</v>
      </c>
      <c r="C15" s="98">
        <v>2406</v>
      </c>
      <c r="D15" s="98">
        <v>2936</v>
      </c>
      <c r="E15" s="98">
        <v>2840</v>
      </c>
      <c r="F15" s="98">
        <v>2714</v>
      </c>
      <c r="G15" s="98">
        <v>2250</v>
      </c>
      <c r="H15" s="98">
        <v>1496</v>
      </c>
      <c r="I15" s="98">
        <v>1000</v>
      </c>
      <c r="J15" s="98">
        <v>568</v>
      </c>
      <c r="K15" s="98">
        <v>312</v>
      </c>
      <c r="L15" s="98">
        <v>493</v>
      </c>
      <c r="M15" s="17">
        <f t="shared" si="3"/>
        <v>19035</v>
      </c>
      <c r="N15" s="8"/>
      <c r="O15" s="22">
        <f t="shared" si="1"/>
        <v>4426</v>
      </c>
      <c r="P15" s="80">
        <f t="shared" si="4"/>
        <v>5776</v>
      </c>
      <c r="Q15" s="65">
        <f t="shared" si="5"/>
        <v>8833</v>
      </c>
      <c r="R15" s="23">
        <f t="shared" si="2"/>
        <v>14609</v>
      </c>
    </row>
    <row r="16" spans="1:18" ht="12.75" thickBot="1">
      <c r="A16" s="28" t="s">
        <v>95</v>
      </c>
      <c r="B16" s="53">
        <f>SUM(B10:B15)</f>
        <v>16725</v>
      </c>
      <c r="C16" s="53">
        <f aca="true" t="shared" si="6" ref="C16:L16">SUM(C10:C15)</f>
        <v>18631</v>
      </c>
      <c r="D16" s="53">
        <f t="shared" si="6"/>
        <v>20578</v>
      </c>
      <c r="E16" s="53">
        <f t="shared" si="6"/>
        <v>19698</v>
      </c>
      <c r="F16" s="53">
        <f t="shared" si="6"/>
        <v>17196</v>
      </c>
      <c r="G16" s="53">
        <f t="shared" si="6"/>
        <v>14102</v>
      </c>
      <c r="H16" s="53">
        <f t="shared" si="6"/>
        <v>8977</v>
      </c>
      <c r="I16" s="53">
        <f t="shared" si="6"/>
        <v>5835</v>
      </c>
      <c r="J16" s="53">
        <f t="shared" si="6"/>
        <v>3519</v>
      </c>
      <c r="K16" s="53">
        <f t="shared" si="6"/>
        <v>2031</v>
      </c>
      <c r="L16" s="53">
        <f t="shared" si="6"/>
        <v>2773</v>
      </c>
      <c r="M16" s="21">
        <f>SUM(M10:M15)</f>
        <v>130065</v>
      </c>
      <c r="N16" s="8"/>
      <c r="O16" s="36">
        <f t="shared" si="1"/>
        <v>35356</v>
      </c>
      <c r="P16" s="81">
        <f t="shared" si="4"/>
        <v>40276</v>
      </c>
      <c r="Q16" s="66">
        <f t="shared" si="5"/>
        <v>54433</v>
      </c>
      <c r="R16" s="37">
        <f t="shared" si="2"/>
        <v>94709</v>
      </c>
    </row>
    <row r="17" spans="1:18" ht="12">
      <c r="A17" s="26" t="s">
        <v>32</v>
      </c>
      <c r="B17" s="97">
        <v>3431</v>
      </c>
      <c r="C17" s="97">
        <v>3614</v>
      </c>
      <c r="D17" s="97">
        <v>5615</v>
      </c>
      <c r="E17" s="97">
        <v>5341</v>
      </c>
      <c r="F17" s="97">
        <v>4665</v>
      </c>
      <c r="G17" s="97">
        <v>3348</v>
      </c>
      <c r="H17" s="97">
        <v>2152</v>
      </c>
      <c r="I17" s="97">
        <v>1404</v>
      </c>
      <c r="J17" s="97">
        <v>830</v>
      </c>
      <c r="K17" s="97">
        <v>473</v>
      </c>
      <c r="L17" s="97">
        <v>644</v>
      </c>
      <c r="M17" s="27">
        <f>SUM(B17:L17)</f>
        <v>31517</v>
      </c>
      <c r="N17" s="8"/>
      <c r="O17" s="34">
        <f t="shared" si="1"/>
        <v>7045</v>
      </c>
      <c r="P17" s="79">
        <f t="shared" si="4"/>
        <v>10956</v>
      </c>
      <c r="Q17" s="64">
        <f t="shared" si="5"/>
        <v>13516</v>
      </c>
      <c r="R17" s="35">
        <f t="shared" si="2"/>
        <v>24472</v>
      </c>
    </row>
    <row r="18" spans="1:18" ht="12">
      <c r="A18" s="14" t="s">
        <v>33</v>
      </c>
      <c r="B18" s="98">
        <v>6262</v>
      </c>
      <c r="C18" s="98">
        <v>7097</v>
      </c>
      <c r="D18" s="98">
        <v>10169</v>
      </c>
      <c r="E18" s="98">
        <v>9473</v>
      </c>
      <c r="F18" s="98">
        <v>8592</v>
      </c>
      <c r="G18" s="98">
        <v>5998</v>
      </c>
      <c r="H18" s="98">
        <v>3998</v>
      </c>
      <c r="I18" s="98">
        <v>2493</v>
      </c>
      <c r="J18" s="98">
        <v>1493</v>
      </c>
      <c r="K18" s="98">
        <v>791</v>
      </c>
      <c r="L18" s="98">
        <v>945</v>
      </c>
      <c r="M18" s="17">
        <f aca="true" t="shared" si="7" ref="M18:M25">SUM(B18:L18)</f>
        <v>57311</v>
      </c>
      <c r="N18" s="8"/>
      <c r="O18" s="22">
        <f t="shared" si="1"/>
        <v>13359</v>
      </c>
      <c r="P18" s="80">
        <f t="shared" si="4"/>
        <v>19642</v>
      </c>
      <c r="Q18" s="65">
        <f t="shared" si="5"/>
        <v>24310</v>
      </c>
      <c r="R18" s="23">
        <f t="shared" si="2"/>
        <v>43952</v>
      </c>
    </row>
    <row r="19" spans="1:18" ht="12">
      <c r="A19" s="14" t="s">
        <v>34</v>
      </c>
      <c r="B19" s="98">
        <v>4758</v>
      </c>
      <c r="C19" s="98">
        <v>5244</v>
      </c>
      <c r="D19" s="98">
        <v>7239</v>
      </c>
      <c r="E19" s="98">
        <v>7311</v>
      </c>
      <c r="F19" s="98">
        <v>5985</v>
      </c>
      <c r="G19" s="98">
        <v>4659</v>
      </c>
      <c r="H19" s="98">
        <v>2922</v>
      </c>
      <c r="I19" s="98">
        <v>1710</v>
      </c>
      <c r="J19" s="98">
        <v>1053</v>
      </c>
      <c r="K19" s="98">
        <v>466</v>
      </c>
      <c r="L19" s="98">
        <v>694</v>
      </c>
      <c r="M19" s="17">
        <f t="shared" si="7"/>
        <v>42041</v>
      </c>
      <c r="N19" s="8"/>
      <c r="O19" s="22">
        <f t="shared" si="1"/>
        <v>10002</v>
      </c>
      <c r="P19" s="80">
        <f t="shared" si="4"/>
        <v>14550</v>
      </c>
      <c r="Q19" s="65">
        <f t="shared" si="5"/>
        <v>17489</v>
      </c>
      <c r="R19" s="23">
        <f t="shared" si="2"/>
        <v>32039</v>
      </c>
    </row>
    <row r="20" spans="1:18" ht="12">
      <c r="A20" s="14" t="s">
        <v>35</v>
      </c>
      <c r="B20" s="98">
        <v>1442</v>
      </c>
      <c r="C20" s="98">
        <v>1808</v>
      </c>
      <c r="D20" s="98">
        <v>2403</v>
      </c>
      <c r="E20" s="98">
        <v>2438</v>
      </c>
      <c r="F20" s="98">
        <v>1999</v>
      </c>
      <c r="G20" s="98">
        <v>1623</v>
      </c>
      <c r="H20" s="98">
        <v>1074</v>
      </c>
      <c r="I20" s="98">
        <v>727</v>
      </c>
      <c r="J20" s="98">
        <v>452</v>
      </c>
      <c r="K20" s="98">
        <v>273</v>
      </c>
      <c r="L20" s="98">
        <v>326</v>
      </c>
      <c r="M20" s="17">
        <f t="shared" si="7"/>
        <v>14565</v>
      </c>
      <c r="N20" s="8"/>
      <c r="O20" s="22">
        <f t="shared" si="1"/>
        <v>3250</v>
      </c>
      <c r="P20" s="80">
        <f t="shared" si="4"/>
        <v>4841</v>
      </c>
      <c r="Q20" s="65">
        <f t="shared" si="5"/>
        <v>6474</v>
      </c>
      <c r="R20" s="23">
        <f t="shared" si="2"/>
        <v>11315</v>
      </c>
    </row>
    <row r="21" spans="1:18" ht="12">
      <c r="A21" s="14" t="s">
        <v>36</v>
      </c>
      <c r="B21" s="98">
        <v>4657</v>
      </c>
      <c r="C21" s="98">
        <v>4852</v>
      </c>
      <c r="D21" s="98">
        <v>7272</v>
      </c>
      <c r="E21" s="98">
        <v>7107</v>
      </c>
      <c r="F21" s="98">
        <v>6139</v>
      </c>
      <c r="G21" s="98">
        <v>4846</v>
      </c>
      <c r="H21" s="98">
        <v>3237</v>
      </c>
      <c r="I21" s="98">
        <v>2097</v>
      </c>
      <c r="J21" s="98">
        <v>1160</v>
      </c>
      <c r="K21" s="98">
        <v>696</v>
      </c>
      <c r="L21" s="98">
        <v>926</v>
      </c>
      <c r="M21" s="17">
        <f t="shared" si="7"/>
        <v>42989</v>
      </c>
      <c r="N21" s="8"/>
      <c r="O21" s="22">
        <f t="shared" si="1"/>
        <v>9509</v>
      </c>
      <c r="P21" s="80">
        <f t="shared" si="4"/>
        <v>14379</v>
      </c>
      <c r="Q21" s="65">
        <f t="shared" si="5"/>
        <v>19101</v>
      </c>
      <c r="R21" s="23">
        <f t="shared" si="2"/>
        <v>33480</v>
      </c>
    </row>
    <row r="22" spans="1:18" ht="12">
      <c r="A22" s="14" t="s">
        <v>37</v>
      </c>
      <c r="B22" s="98">
        <v>272</v>
      </c>
      <c r="C22" s="98">
        <v>256</v>
      </c>
      <c r="D22" s="98">
        <v>391</v>
      </c>
      <c r="E22" s="98">
        <v>386</v>
      </c>
      <c r="F22" s="98">
        <v>330</v>
      </c>
      <c r="G22" s="98">
        <v>220</v>
      </c>
      <c r="H22" s="98">
        <v>144</v>
      </c>
      <c r="I22" s="98">
        <v>106</v>
      </c>
      <c r="J22" s="98">
        <v>54</v>
      </c>
      <c r="K22" s="98">
        <v>44</v>
      </c>
      <c r="L22" s="98">
        <v>46</v>
      </c>
      <c r="M22" s="17">
        <f t="shared" si="7"/>
        <v>2249</v>
      </c>
      <c r="N22" s="8"/>
      <c r="O22" s="22">
        <f t="shared" si="1"/>
        <v>528</v>
      </c>
      <c r="P22" s="80">
        <f t="shared" si="4"/>
        <v>777</v>
      </c>
      <c r="Q22" s="65">
        <f t="shared" si="5"/>
        <v>944</v>
      </c>
      <c r="R22" s="23">
        <f t="shared" si="2"/>
        <v>1721</v>
      </c>
    </row>
    <row r="23" spans="1:18" ht="12">
      <c r="A23" s="14" t="s">
        <v>38</v>
      </c>
      <c r="B23" s="98">
        <v>915</v>
      </c>
      <c r="C23" s="98">
        <v>995</v>
      </c>
      <c r="D23" s="98">
        <v>1737</v>
      </c>
      <c r="E23" s="98">
        <v>1943</v>
      </c>
      <c r="F23" s="98">
        <v>1667</v>
      </c>
      <c r="G23" s="98">
        <v>1256</v>
      </c>
      <c r="H23" s="98">
        <v>825</v>
      </c>
      <c r="I23" s="98">
        <v>575</v>
      </c>
      <c r="J23" s="98">
        <v>362</v>
      </c>
      <c r="K23" s="98">
        <v>186</v>
      </c>
      <c r="L23" s="98">
        <v>269</v>
      </c>
      <c r="M23" s="17">
        <f t="shared" si="7"/>
        <v>10730</v>
      </c>
      <c r="N23" s="8"/>
      <c r="O23" s="22">
        <f t="shared" si="1"/>
        <v>1910</v>
      </c>
      <c r="P23" s="80">
        <f t="shared" si="4"/>
        <v>3680</v>
      </c>
      <c r="Q23" s="65">
        <f t="shared" si="5"/>
        <v>5140</v>
      </c>
      <c r="R23" s="23">
        <f t="shared" si="2"/>
        <v>8820</v>
      </c>
    </row>
    <row r="24" spans="1:18" ht="12">
      <c r="A24" s="14" t="s">
        <v>39</v>
      </c>
      <c r="B24" s="98">
        <v>526</v>
      </c>
      <c r="C24" s="98">
        <v>624</v>
      </c>
      <c r="D24" s="98">
        <v>759</v>
      </c>
      <c r="E24" s="98">
        <v>803</v>
      </c>
      <c r="F24" s="98">
        <v>619</v>
      </c>
      <c r="G24" s="98">
        <v>488</v>
      </c>
      <c r="H24" s="98">
        <v>305</v>
      </c>
      <c r="I24" s="98">
        <v>216</v>
      </c>
      <c r="J24" s="98">
        <v>125</v>
      </c>
      <c r="K24" s="98">
        <v>64</v>
      </c>
      <c r="L24" s="98">
        <v>82</v>
      </c>
      <c r="M24" s="17">
        <f t="shared" si="7"/>
        <v>4611</v>
      </c>
      <c r="N24" s="8"/>
      <c r="O24" s="22">
        <f t="shared" si="1"/>
        <v>1150</v>
      </c>
      <c r="P24" s="80">
        <f t="shared" si="4"/>
        <v>1562</v>
      </c>
      <c r="Q24" s="65">
        <f t="shared" si="5"/>
        <v>1899</v>
      </c>
      <c r="R24" s="23">
        <f t="shared" si="2"/>
        <v>3461</v>
      </c>
    </row>
    <row r="25" spans="1:18" ht="12">
      <c r="A25" s="14" t="s">
        <v>40</v>
      </c>
      <c r="B25" s="98">
        <v>1625</v>
      </c>
      <c r="C25" s="98">
        <v>1891</v>
      </c>
      <c r="D25" s="98">
        <v>3179</v>
      </c>
      <c r="E25" s="98">
        <v>3039</v>
      </c>
      <c r="F25" s="98">
        <v>2572</v>
      </c>
      <c r="G25" s="98">
        <v>1927</v>
      </c>
      <c r="H25" s="98">
        <v>1084</v>
      </c>
      <c r="I25" s="98">
        <v>695</v>
      </c>
      <c r="J25" s="98">
        <v>387</v>
      </c>
      <c r="K25" s="98">
        <v>218</v>
      </c>
      <c r="L25" s="98">
        <v>272</v>
      </c>
      <c r="M25" s="17">
        <f t="shared" si="7"/>
        <v>16889</v>
      </c>
      <c r="N25" s="8"/>
      <c r="O25" s="22">
        <f t="shared" si="1"/>
        <v>3516</v>
      </c>
      <c r="P25" s="80">
        <f t="shared" si="4"/>
        <v>6218</v>
      </c>
      <c r="Q25" s="65">
        <f t="shared" si="5"/>
        <v>7155</v>
      </c>
      <c r="R25" s="23">
        <f t="shared" si="2"/>
        <v>13373</v>
      </c>
    </row>
    <row r="26" spans="1:18" ht="12.75" thickBot="1">
      <c r="A26" s="28" t="s">
        <v>96</v>
      </c>
      <c r="B26" s="53">
        <f>SUM(B17:B25)</f>
        <v>23888</v>
      </c>
      <c r="C26" s="53">
        <f aca="true" t="shared" si="8" ref="C26:M26">SUM(C17:C25)</f>
        <v>26381</v>
      </c>
      <c r="D26" s="53">
        <f t="shared" si="8"/>
        <v>38764</v>
      </c>
      <c r="E26" s="53">
        <f t="shared" si="8"/>
        <v>37841</v>
      </c>
      <c r="F26" s="53">
        <f t="shared" si="8"/>
        <v>32568</v>
      </c>
      <c r="G26" s="53">
        <f t="shared" si="8"/>
        <v>24365</v>
      </c>
      <c r="H26" s="53">
        <f t="shared" si="8"/>
        <v>15741</v>
      </c>
      <c r="I26" s="53">
        <f t="shared" si="8"/>
        <v>10023</v>
      </c>
      <c r="J26" s="53">
        <f t="shared" si="8"/>
        <v>5916</v>
      </c>
      <c r="K26" s="53">
        <f t="shared" si="8"/>
        <v>3211</v>
      </c>
      <c r="L26" s="53">
        <f t="shared" si="8"/>
        <v>4204</v>
      </c>
      <c r="M26" s="21">
        <f t="shared" si="8"/>
        <v>222902</v>
      </c>
      <c r="N26" s="8"/>
      <c r="O26" s="36">
        <f t="shared" si="1"/>
        <v>50269</v>
      </c>
      <c r="P26" s="81">
        <f t="shared" si="4"/>
        <v>76605</v>
      </c>
      <c r="Q26" s="66">
        <f t="shared" si="5"/>
        <v>96028</v>
      </c>
      <c r="R26" s="37">
        <f t="shared" si="2"/>
        <v>172633</v>
      </c>
    </row>
    <row r="27" spans="1:18" ht="12">
      <c r="A27" s="26" t="s">
        <v>41</v>
      </c>
      <c r="B27" s="97">
        <v>945</v>
      </c>
      <c r="C27" s="97">
        <v>1585</v>
      </c>
      <c r="D27" s="97">
        <v>1893</v>
      </c>
      <c r="E27" s="97">
        <v>1649</v>
      </c>
      <c r="F27" s="97">
        <v>1614</v>
      </c>
      <c r="G27" s="97">
        <v>1327</v>
      </c>
      <c r="H27" s="97">
        <v>857</v>
      </c>
      <c r="I27" s="97">
        <v>573</v>
      </c>
      <c r="J27" s="97">
        <v>288</v>
      </c>
      <c r="K27" s="97">
        <v>189</v>
      </c>
      <c r="L27" s="97">
        <v>221</v>
      </c>
      <c r="M27" s="27">
        <f>SUM(B27:L27)</f>
        <v>11141</v>
      </c>
      <c r="N27" s="8"/>
      <c r="O27" s="34">
        <f t="shared" si="1"/>
        <v>2530</v>
      </c>
      <c r="P27" s="79">
        <f t="shared" si="4"/>
        <v>3542</v>
      </c>
      <c r="Q27" s="64">
        <f t="shared" si="5"/>
        <v>5069</v>
      </c>
      <c r="R27" s="35">
        <f t="shared" si="2"/>
        <v>8611</v>
      </c>
    </row>
    <row r="28" spans="1:18" ht="12">
      <c r="A28" s="14" t="s">
        <v>42</v>
      </c>
      <c r="B28" s="98">
        <v>255</v>
      </c>
      <c r="C28" s="98">
        <v>302</v>
      </c>
      <c r="D28" s="98">
        <v>484</v>
      </c>
      <c r="E28" s="98">
        <v>460</v>
      </c>
      <c r="F28" s="98">
        <v>428</v>
      </c>
      <c r="G28" s="98">
        <v>347</v>
      </c>
      <c r="H28" s="98">
        <v>219</v>
      </c>
      <c r="I28" s="98">
        <v>136</v>
      </c>
      <c r="J28" s="98">
        <v>88</v>
      </c>
      <c r="K28" s="98">
        <v>53</v>
      </c>
      <c r="L28" s="98">
        <v>76</v>
      </c>
      <c r="M28" s="17">
        <f>SUM(B28:L28)</f>
        <v>2848</v>
      </c>
      <c r="N28" s="8"/>
      <c r="O28" s="22">
        <f t="shared" si="1"/>
        <v>557</v>
      </c>
      <c r="P28" s="80">
        <f t="shared" si="4"/>
        <v>944</v>
      </c>
      <c r="Q28" s="65">
        <f t="shared" si="5"/>
        <v>1347</v>
      </c>
      <c r="R28" s="23">
        <f t="shared" si="2"/>
        <v>2291</v>
      </c>
    </row>
    <row r="29" spans="1:18" ht="12">
      <c r="A29" s="14" t="s">
        <v>43</v>
      </c>
      <c r="B29" s="98">
        <v>543</v>
      </c>
      <c r="C29" s="98">
        <v>606</v>
      </c>
      <c r="D29" s="98">
        <v>790</v>
      </c>
      <c r="E29" s="98">
        <v>675</v>
      </c>
      <c r="F29" s="98">
        <v>638</v>
      </c>
      <c r="G29" s="98">
        <v>541</v>
      </c>
      <c r="H29" s="98">
        <v>371</v>
      </c>
      <c r="I29" s="98">
        <v>200</v>
      </c>
      <c r="J29" s="98">
        <v>95</v>
      </c>
      <c r="K29" s="98">
        <v>67</v>
      </c>
      <c r="L29" s="98">
        <v>68</v>
      </c>
      <c r="M29" s="17">
        <f>SUM(B29:L29)</f>
        <v>4594</v>
      </c>
      <c r="N29" s="8"/>
      <c r="O29" s="22">
        <f t="shared" si="1"/>
        <v>1149</v>
      </c>
      <c r="P29" s="80">
        <f t="shared" si="4"/>
        <v>1465</v>
      </c>
      <c r="Q29" s="65">
        <f t="shared" si="5"/>
        <v>1980</v>
      </c>
      <c r="R29" s="23">
        <f t="shared" si="2"/>
        <v>3445</v>
      </c>
    </row>
    <row r="30" spans="1:18" ht="12">
      <c r="A30" s="14" t="s">
        <v>44</v>
      </c>
      <c r="B30" s="98">
        <v>168</v>
      </c>
      <c r="C30" s="98">
        <v>240</v>
      </c>
      <c r="D30" s="98">
        <v>322</v>
      </c>
      <c r="E30" s="98">
        <v>309</v>
      </c>
      <c r="F30" s="98">
        <v>260</v>
      </c>
      <c r="G30" s="98">
        <v>177</v>
      </c>
      <c r="H30" s="98">
        <v>109</v>
      </c>
      <c r="I30" s="98">
        <v>59</v>
      </c>
      <c r="J30" s="98">
        <v>47</v>
      </c>
      <c r="K30" s="98">
        <v>18</v>
      </c>
      <c r="L30" s="98">
        <v>16</v>
      </c>
      <c r="M30" s="17">
        <f>SUM(B30:L30)</f>
        <v>1725</v>
      </c>
      <c r="N30" s="8"/>
      <c r="O30" s="22">
        <f t="shared" si="1"/>
        <v>408</v>
      </c>
      <c r="P30" s="80">
        <f t="shared" si="4"/>
        <v>631</v>
      </c>
      <c r="Q30" s="65">
        <f t="shared" si="5"/>
        <v>686</v>
      </c>
      <c r="R30" s="23">
        <f t="shared" si="2"/>
        <v>1317</v>
      </c>
    </row>
    <row r="31" spans="1:18" ht="12.75" thickBot="1">
      <c r="A31" s="28" t="s">
        <v>97</v>
      </c>
      <c r="B31" s="53">
        <f>SUM(B27:B30)</f>
        <v>1911</v>
      </c>
      <c r="C31" s="53">
        <f aca="true" t="shared" si="9" ref="C31:M31">SUM(C27:C30)</f>
        <v>2733</v>
      </c>
      <c r="D31" s="53">
        <f t="shared" si="9"/>
        <v>3489</v>
      </c>
      <c r="E31" s="53">
        <f t="shared" si="9"/>
        <v>3093</v>
      </c>
      <c r="F31" s="53">
        <f t="shared" si="9"/>
        <v>2940</v>
      </c>
      <c r="G31" s="53">
        <f t="shared" si="9"/>
        <v>2392</v>
      </c>
      <c r="H31" s="53">
        <f t="shared" si="9"/>
        <v>1556</v>
      </c>
      <c r="I31" s="53">
        <f t="shared" si="9"/>
        <v>968</v>
      </c>
      <c r="J31" s="53">
        <f t="shared" si="9"/>
        <v>518</v>
      </c>
      <c r="K31" s="53">
        <f t="shared" si="9"/>
        <v>327</v>
      </c>
      <c r="L31" s="53">
        <f t="shared" si="9"/>
        <v>381</v>
      </c>
      <c r="M31" s="21">
        <f t="shared" si="9"/>
        <v>20308</v>
      </c>
      <c r="N31" s="8"/>
      <c r="O31" s="36">
        <f t="shared" si="1"/>
        <v>4644</v>
      </c>
      <c r="P31" s="81">
        <f t="shared" si="4"/>
        <v>6582</v>
      </c>
      <c r="Q31" s="66">
        <f t="shared" si="5"/>
        <v>9082</v>
      </c>
      <c r="R31" s="37">
        <f t="shared" si="2"/>
        <v>15664</v>
      </c>
    </row>
    <row r="32" spans="1:18" ht="12">
      <c r="A32" s="26" t="s">
        <v>45</v>
      </c>
      <c r="B32" s="97">
        <v>2412</v>
      </c>
      <c r="C32" s="97">
        <v>3074</v>
      </c>
      <c r="D32" s="97">
        <v>3795</v>
      </c>
      <c r="E32" s="97">
        <v>3508</v>
      </c>
      <c r="F32" s="97">
        <v>3056</v>
      </c>
      <c r="G32" s="97">
        <v>2339</v>
      </c>
      <c r="H32" s="97">
        <v>1595</v>
      </c>
      <c r="I32" s="97">
        <v>940</v>
      </c>
      <c r="J32" s="97">
        <v>635</v>
      </c>
      <c r="K32" s="97">
        <v>308</v>
      </c>
      <c r="L32" s="97">
        <v>392</v>
      </c>
      <c r="M32" s="27">
        <f>SUM(B32:L32)</f>
        <v>22054</v>
      </c>
      <c r="N32" s="8"/>
      <c r="O32" s="34">
        <f t="shared" si="1"/>
        <v>5486</v>
      </c>
      <c r="P32" s="79">
        <f t="shared" si="4"/>
        <v>7303</v>
      </c>
      <c r="Q32" s="64">
        <f t="shared" si="5"/>
        <v>9265</v>
      </c>
      <c r="R32" s="35">
        <f t="shared" si="2"/>
        <v>16568</v>
      </c>
    </row>
    <row r="33" spans="1:18" ht="12">
      <c r="A33" s="14" t="s">
        <v>46</v>
      </c>
      <c r="B33" s="98">
        <v>824</v>
      </c>
      <c r="C33" s="98">
        <v>1002</v>
      </c>
      <c r="D33" s="98">
        <v>1429</v>
      </c>
      <c r="E33" s="98">
        <v>1647</v>
      </c>
      <c r="F33" s="98">
        <v>1248</v>
      </c>
      <c r="G33" s="98">
        <v>1012</v>
      </c>
      <c r="H33" s="98">
        <v>596</v>
      </c>
      <c r="I33" s="98">
        <v>394</v>
      </c>
      <c r="J33" s="98">
        <v>235</v>
      </c>
      <c r="K33" s="98">
        <v>125</v>
      </c>
      <c r="L33" s="98">
        <v>159</v>
      </c>
      <c r="M33" s="17">
        <f aca="true" t="shared" si="10" ref="M33:M48">SUM(B33:L33)</f>
        <v>8671</v>
      </c>
      <c r="N33" s="8"/>
      <c r="O33" s="22">
        <f t="shared" si="1"/>
        <v>1826</v>
      </c>
      <c r="P33" s="80">
        <f t="shared" si="4"/>
        <v>3076</v>
      </c>
      <c r="Q33" s="65">
        <f t="shared" si="5"/>
        <v>3769</v>
      </c>
      <c r="R33" s="23">
        <f t="shared" si="2"/>
        <v>6845</v>
      </c>
    </row>
    <row r="34" spans="1:18" ht="12">
      <c r="A34" s="14" t="s">
        <v>47</v>
      </c>
      <c r="B34" s="98">
        <v>2974</v>
      </c>
      <c r="C34" s="98">
        <v>3320</v>
      </c>
      <c r="D34" s="98">
        <v>7010</v>
      </c>
      <c r="E34" s="98">
        <v>5841</v>
      </c>
      <c r="F34" s="98">
        <v>5890</v>
      </c>
      <c r="G34" s="98">
        <v>4099</v>
      </c>
      <c r="H34" s="98">
        <v>2537</v>
      </c>
      <c r="I34" s="98">
        <v>1552</v>
      </c>
      <c r="J34" s="98">
        <v>781</v>
      </c>
      <c r="K34" s="98">
        <v>418</v>
      </c>
      <c r="L34" s="98">
        <v>481</v>
      </c>
      <c r="M34" s="17">
        <f t="shared" si="10"/>
        <v>34903</v>
      </c>
      <c r="N34" s="8"/>
      <c r="O34" s="22">
        <f t="shared" si="1"/>
        <v>6294</v>
      </c>
      <c r="P34" s="80">
        <f t="shared" si="4"/>
        <v>12851</v>
      </c>
      <c r="Q34" s="65">
        <f t="shared" si="5"/>
        <v>15758</v>
      </c>
      <c r="R34" s="23">
        <f t="shared" si="2"/>
        <v>28609</v>
      </c>
    </row>
    <row r="35" spans="1:18" ht="12">
      <c r="A35" s="14" t="s">
        <v>48</v>
      </c>
      <c r="B35" s="98">
        <v>704</v>
      </c>
      <c r="C35" s="98">
        <v>864</v>
      </c>
      <c r="D35" s="98">
        <v>1605</v>
      </c>
      <c r="E35" s="98">
        <v>1260</v>
      </c>
      <c r="F35" s="98">
        <v>1098</v>
      </c>
      <c r="G35" s="98">
        <v>858</v>
      </c>
      <c r="H35" s="98">
        <v>448</v>
      </c>
      <c r="I35" s="98">
        <v>297</v>
      </c>
      <c r="J35" s="98">
        <v>169</v>
      </c>
      <c r="K35" s="98">
        <v>71</v>
      </c>
      <c r="L35" s="98">
        <v>74</v>
      </c>
      <c r="M35" s="17">
        <f t="shared" si="10"/>
        <v>7448</v>
      </c>
      <c r="N35" s="8"/>
      <c r="O35" s="22">
        <f t="shared" si="1"/>
        <v>1568</v>
      </c>
      <c r="P35" s="80">
        <f t="shared" si="4"/>
        <v>2865</v>
      </c>
      <c r="Q35" s="65">
        <f t="shared" si="5"/>
        <v>3015</v>
      </c>
      <c r="R35" s="23">
        <f t="shared" si="2"/>
        <v>5880</v>
      </c>
    </row>
    <row r="36" spans="1:18" ht="12.75" thickBot="1">
      <c r="A36" s="28" t="s">
        <v>98</v>
      </c>
      <c r="B36" s="53">
        <f>SUM(B32:B35)</f>
        <v>6914</v>
      </c>
      <c r="C36" s="53">
        <f aca="true" t="shared" si="11" ref="C36:M36">SUM(C32:C35)</f>
        <v>8260</v>
      </c>
      <c r="D36" s="53">
        <f t="shared" si="11"/>
        <v>13839</v>
      </c>
      <c r="E36" s="53">
        <f t="shared" si="11"/>
        <v>12256</v>
      </c>
      <c r="F36" s="53">
        <f t="shared" si="11"/>
        <v>11292</v>
      </c>
      <c r="G36" s="53">
        <f t="shared" si="11"/>
        <v>8308</v>
      </c>
      <c r="H36" s="53">
        <f t="shared" si="11"/>
        <v>5176</v>
      </c>
      <c r="I36" s="53">
        <f t="shared" si="11"/>
        <v>3183</v>
      </c>
      <c r="J36" s="53">
        <f t="shared" si="11"/>
        <v>1820</v>
      </c>
      <c r="K36" s="53">
        <f t="shared" si="11"/>
        <v>922</v>
      </c>
      <c r="L36" s="53">
        <f t="shared" si="11"/>
        <v>1106</v>
      </c>
      <c r="M36" s="21">
        <f t="shared" si="11"/>
        <v>73076</v>
      </c>
      <c r="N36" s="8"/>
      <c r="O36" s="36">
        <f t="shared" si="1"/>
        <v>15174</v>
      </c>
      <c r="P36" s="81">
        <f t="shared" si="4"/>
        <v>26095</v>
      </c>
      <c r="Q36" s="66">
        <f t="shared" si="5"/>
        <v>31807</v>
      </c>
      <c r="R36" s="37">
        <f t="shared" si="2"/>
        <v>57902</v>
      </c>
    </row>
    <row r="37" spans="1:18" ht="12">
      <c r="A37" s="26" t="s">
        <v>49</v>
      </c>
      <c r="B37" s="97">
        <v>595</v>
      </c>
      <c r="C37" s="97">
        <v>597</v>
      </c>
      <c r="D37" s="97">
        <v>735</v>
      </c>
      <c r="E37" s="97">
        <v>799</v>
      </c>
      <c r="F37" s="97">
        <v>640</v>
      </c>
      <c r="G37" s="97">
        <v>493</v>
      </c>
      <c r="H37" s="97">
        <v>298</v>
      </c>
      <c r="I37" s="97">
        <v>169</v>
      </c>
      <c r="J37" s="97">
        <v>86</v>
      </c>
      <c r="K37" s="97">
        <v>39</v>
      </c>
      <c r="L37" s="97">
        <v>59</v>
      </c>
      <c r="M37" s="27">
        <f t="shared" si="10"/>
        <v>4510</v>
      </c>
      <c r="N37" s="8"/>
      <c r="O37" s="34">
        <f t="shared" si="1"/>
        <v>1192</v>
      </c>
      <c r="P37" s="79">
        <f t="shared" si="4"/>
        <v>1534</v>
      </c>
      <c r="Q37" s="64">
        <f t="shared" si="5"/>
        <v>1784</v>
      </c>
      <c r="R37" s="35">
        <f t="shared" si="2"/>
        <v>3318</v>
      </c>
    </row>
    <row r="38" spans="1:18" ht="12">
      <c r="A38" s="14" t="s">
        <v>50</v>
      </c>
      <c r="B38" s="98">
        <v>629</v>
      </c>
      <c r="C38" s="98">
        <v>641</v>
      </c>
      <c r="D38" s="98">
        <v>866</v>
      </c>
      <c r="E38" s="98">
        <v>1022</v>
      </c>
      <c r="F38" s="98">
        <v>865</v>
      </c>
      <c r="G38" s="98">
        <v>750</v>
      </c>
      <c r="H38" s="98">
        <v>422</v>
      </c>
      <c r="I38" s="98">
        <v>250</v>
      </c>
      <c r="J38" s="98">
        <v>133</v>
      </c>
      <c r="K38" s="98">
        <v>71</v>
      </c>
      <c r="L38" s="98">
        <v>82</v>
      </c>
      <c r="M38" s="17">
        <f t="shared" si="10"/>
        <v>5731</v>
      </c>
      <c r="N38" s="8"/>
      <c r="O38" s="22">
        <f t="shared" si="1"/>
        <v>1270</v>
      </c>
      <c r="P38" s="80">
        <f t="shared" si="4"/>
        <v>1888</v>
      </c>
      <c r="Q38" s="65">
        <f t="shared" si="5"/>
        <v>2573</v>
      </c>
      <c r="R38" s="23">
        <f t="shared" si="2"/>
        <v>4461</v>
      </c>
    </row>
    <row r="39" spans="1:18" ht="12">
      <c r="A39" s="14" t="s">
        <v>51</v>
      </c>
      <c r="B39" s="98">
        <v>108</v>
      </c>
      <c r="C39" s="98">
        <v>86</v>
      </c>
      <c r="D39" s="98">
        <v>292</v>
      </c>
      <c r="E39" s="98">
        <v>294</v>
      </c>
      <c r="F39" s="98">
        <v>342</v>
      </c>
      <c r="G39" s="98">
        <v>342</v>
      </c>
      <c r="H39" s="98">
        <v>216</v>
      </c>
      <c r="I39" s="98">
        <v>160</v>
      </c>
      <c r="J39" s="98">
        <v>115</v>
      </c>
      <c r="K39" s="98">
        <v>76</v>
      </c>
      <c r="L39" s="98">
        <v>95</v>
      </c>
      <c r="M39" s="17">
        <f t="shared" si="10"/>
        <v>2126</v>
      </c>
      <c r="N39" s="8"/>
      <c r="O39" s="22">
        <f t="shared" si="1"/>
        <v>194</v>
      </c>
      <c r="P39" s="80">
        <f t="shared" si="4"/>
        <v>586</v>
      </c>
      <c r="Q39" s="65">
        <f t="shared" si="5"/>
        <v>1346</v>
      </c>
      <c r="R39" s="23">
        <f t="shared" si="2"/>
        <v>1932</v>
      </c>
    </row>
    <row r="40" spans="1:18" ht="12">
      <c r="A40" s="14" t="s">
        <v>52</v>
      </c>
      <c r="B40" s="98">
        <v>2498</v>
      </c>
      <c r="C40" s="98">
        <v>2640</v>
      </c>
      <c r="D40" s="98">
        <v>3452</v>
      </c>
      <c r="E40" s="98">
        <v>3452</v>
      </c>
      <c r="F40" s="98">
        <v>3039</v>
      </c>
      <c r="G40" s="98">
        <v>2248</v>
      </c>
      <c r="H40" s="98">
        <v>1622</v>
      </c>
      <c r="I40" s="98">
        <v>1044</v>
      </c>
      <c r="J40" s="98">
        <v>663</v>
      </c>
      <c r="K40" s="98">
        <v>277</v>
      </c>
      <c r="L40" s="98">
        <v>434</v>
      </c>
      <c r="M40" s="17">
        <f t="shared" si="10"/>
        <v>21369</v>
      </c>
      <c r="N40" s="8"/>
      <c r="O40" s="22">
        <f t="shared" si="1"/>
        <v>5138</v>
      </c>
      <c r="P40" s="80">
        <f t="shared" si="4"/>
        <v>6904</v>
      </c>
      <c r="Q40" s="65">
        <f t="shared" si="5"/>
        <v>9327</v>
      </c>
      <c r="R40" s="23">
        <f t="shared" si="2"/>
        <v>16231</v>
      </c>
    </row>
    <row r="41" spans="1:18" ht="12">
      <c r="A41" s="14" t="s">
        <v>53</v>
      </c>
      <c r="B41" s="98">
        <v>222</v>
      </c>
      <c r="C41" s="98">
        <v>290</v>
      </c>
      <c r="D41" s="98">
        <v>708</v>
      </c>
      <c r="E41" s="98">
        <v>843</v>
      </c>
      <c r="F41" s="98">
        <v>717</v>
      </c>
      <c r="G41" s="98">
        <v>600</v>
      </c>
      <c r="H41" s="98">
        <v>394</v>
      </c>
      <c r="I41" s="98">
        <v>263</v>
      </c>
      <c r="J41" s="98">
        <v>183</v>
      </c>
      <c r="K41" s="98">
        <v>101</v>
      </c>
      <c r="L41" s="98">
        <v>105</v>
      </c>
      <c r="M41" s="17">
        <f t="shared" si="10"/>
        <v>4426</v>
      </c>
      <c r="N41" s="8"/>
      <c r="O41" s="22">
        <f t="shared" si="1"/>
        <v>512</v>
      </c>
      <c r="P41" s="80">
        <f t="shared" si="4"/>
        <v>1551</v>
      </c>
      <c r="Q41" s="65">
        <f t="shared" si="5"/>
        <v>2363</v>
      </c>
      <c r="R41" s="23">
        <f t="shared" si="2"/>
        <v>3914</v>
      </c>
    </row>
    <row r="42" spans="1:18" ht="12">
      <c r="A42" s="14" t="s">
        <v>54</v>
      </c>
      <c r="B42" s="98">
        <v>52</v>
      </c>
      <c r="C42" s="98">
        <v>42</v>
      </c>
      <c r="D42" s="98">
        <v>133</v>
      </c>
      <c r="E42" s="98">
        <v>107</v>
      </c>
      <c r="F42" s="98">
        <v>172</v>
      </c>
      <c r="G42" s="98">
        <v>90</v>
      </c>
      <c r="H42" s="98">
        <v>47</v>
      </c>
      <c r="I42" s="98">
        <v>31</v>
      </c>
      <c r="J42" s="98">
        <v>13</v>
      </c>
      <c r="K42" s="98">
        <v>10</v>
      </c>
      <c r="L42" s="98">
        <v>25</v>
      </c>
      <c r="M42" s="17">
        <f t="shared" si="10"/>
        <v>722</v>
      </c>
      <c r="N42" s="8"/>
      <c r="O42" s="22">
        <f t="shared" si="1"/>
        <v>94</v>
      </c>
      <c r="P42" s="80">
        <f t="shared" si="4"/>
        <v>240</v>
      </c>
      <c r="Q42" s="65">
        <f t="shared" si="5"/>
        <v>388</v>
      </c>
      <c r="R42" s="23">
        <f t="shared" si="2"/>
        <v>628</v>
      </c>
    </row>
    <row r="43" spans="1:18" ht="12.75" thickBot="1">
      <c r="A43" s="28" t="s">
        <v>99</v>
      </c>
      <c r="B43" s="53">
        <f>SUM(B37:B42)</f>
        <v>4104</v>
      </c>
      <c r="C43" s="53">
        <f aca="true" t="shared" si="12" ref="C43:L43">SUM(C37:C42)</f>
        <v>4296</v>
      </c>
      <c r="D43" s="53">
        <f t="shared" si="12"/>
        <v>6186</v>
      </c>
      <c r="E43" s="53">
        <f t="shared" si="12"/>
        <v>6517</v>
      </c>
      <c r="F43" s="53">
        <f t="shared" si="12"/>
        <v>5775</v>
      </c>
      <c r="G43" s="53">
        <f t="shared" si="12"/>
        <v>4523</v>
      </c>
      <c r="H43" s="53">
        <f t="shared" si="12"/>
        <v>2999</v>
      </c>
      <c r="I43" s="53">
        <f t="shared" si="12"/>
        <v>1917</v>
      </c>
      <c r="J43" s="53">
        <f t="shared" si="12"/>
        <v>1193</v>
      </c>
      <c r="K43" s="53">
        <f t="shared" si="12"/>
        <v>574</v>
      </c>
      <c r="L43" s="53">
        <f t="shared" si="12"/>
        <v>800</v>
      </c>
      <c r="M43" s="21">
        <f>SUM(M37:M42)</f>
        <v>38884</v>
      </c>
      <c r="N43" s="8"/>
      <c r="O43" s="36">
        <f t="shared" si="1"/>
        <v>8400</v>
      </c>
      <c r="P43" s="81">
        <f t="shared" si="4"/>
        <v>12703</v>
      </c>
      <c r="Q43" s="66">
        <f t="shared" si="5"/>
        <v>17781</v>
      </c>
      <c r="R43" s="37">
        <f t="shared" si="2"/>
        <v>30484</v>
      </c>
    </row>
    <row r="44" spans="1:18" ht="12">
      <c r="A44" s="26" t="s">
        <v>55</v>
      </c>
      <c r="B44" s="97">
        <v>1687</v>
      </c>
      <c r="C44" s="97">
        <v>1516</v>
      </c>
      <c r="D44" s="97">
        <v>1944</v>
      </c>
      <c r="E44" s="97">
        <v>1908</v>
      </c>
      <c r="F44" s="97">
        <v>1476</v>
      </c>
      <c r="G44" s="97">
        <v>1050</v>
      </c>
      <c r="H44" s="97">
        <v>602</v>
      </c>
      <c r="I44" s="97">
        <v>323</v>
      </c>
      <c r="J44" s="97">
        <v>176</v>
      </c>
      <c r="K44" s="97">
        <v>84</v>
      </c>
      <c r="L44" s="97">
        <v>70</v>
      </c>
      <c r="M44" s="27">
        <f t="shared" si="10"/>
        <v>10836</v>
      </c>
      <c r="N44" s="8"/>
      <c r="O44" s="34">
        <f t="shared" si="1"/>
        <v>3203</v>
      </c>
      <c r="P44" s="79">
        <f t="shared" si="4"/>
        <v>3852</v>
      </c>
      <c r="Q44" s="64">
        <f t="shared" si="5"/>
        <v>3781</v>
      </c>
      <c r="R44" s="35">
        <f t="shared" si="2"/>
        <v>7633</v>
      </c>
    </row>
    <row r="45" spans="1:18" ht="12">
      <c r="A45" s="14" t="s">
        <v>56</v>
      </c>
      <c r="B45" s="98">
        <v>1175</v>
      </c>
      <c r="C45" s="98">
        <v>1183</v>
      </c>
      <c r="D45" s="98">
        <v>1843</v>
      </c>
      <c r="E45" s="98">
        <v>1647</v>
      </c>
      <c r="F45" s="98">
        <v>1392</v>
      </c>
      <c r="G45" s="98">
        <v>1166</v>
      </c>
      <c r="H45" s="98">
        <v>674</v>
      </c>
      <c r="I45" s="98">
        <v>491</v>
      </c>
      <c r="J45" s="98">
        <v>310</v>
      </c>
      <c r="K45" s="98">
        <v>117</v>
      </c>
      <c r="L45" s="98">
        <v>170</v>
      </c>
      <c r="M45" s="17">
        <f t="shared" si="10"/>
        <v>10168</v>
      </c>
      <c r="N45" s="8"/>
      <c r="O45" s="22">
        <f t="shared" si="1"/>
        <v>2358</v>
      </c>
      <c r="P45" s="80">
        <f t="shared" si="4"/>
        <v>3490</v>
      </c>
      <c r="Q45" s="65">
        <f t="shared" si="5"/>
        <v>4320</v>
      </c>
      <c r="R45" s="23">
        <f t="shared" si="2"/>
        <v>7810</v>
      </c>
    </row>
    <row r="46" spans="1:18" ht="12">
      <c r="A46" s="14" t="s">
        <v>57</v>
      </c>
      <c r="B46" s="98">
        <v>2237</v>
      </c>
      <c r="C46" s="98">
        <v>2494</v>
      </c>
      <c r="D46" s="98">
        <v>3394</v>
      </c>
      <c r="E46" s="98">
        <v>3093</v>
      </c>
      <c r="F46" s="98">
        <v>2679</v>
      </c>
      <c r="G46" s="98">
        <v>2107</v>
      </c>
      <c r="H46" s="98">
        <v>1507</v>
      </c>
      <c r="I46" s="98">
        <v>982</v>
      </c>
      <c r="J46" s="98">
        <v>554</v>
      </c>
      <c r="K46" s="98">
        <v>267</v>
      </c>
      <c r="L46" s="98">
        <v>363</v>
      </c>
      <c r="M46" s="17">
        <f t="shared" si="10"/>
        <v>19677</v>
      </c>
      <c r="N46" s="8"/>
      <c r="O46" s="22">
        <f t="shared" si="1"/>
        <v>4731</v>
      </c>
      <c r="P46" s="80">
        <f t="shared" si="4"/>
        <v>6487</v>
      </c>
      <c r="Q46" s="65">
        <f t="shared" si="5"/>
        <v>8459</v>
      </c>
      <c r="R46" s="23">
        <f t="shared" si="2"/>
        <v>14946</v>
      </c>
    </row>
    <row r="47" spans="1:18" ht="12">
      <c r="A47" s="14" t="s">
        <v>58</v>
      </c>
      <c r="B47" s="98">
        <v>1340</v>
      </c>
      <c r="C47" s="98">
        <v>1518</v>
      </c>
      <c r="D47" s="98">
        <v>1965</v>
      </c>
      <c r="E47" s="98">
        <v>1782</v>
      </c>
      <c r="F47" s="98">
        <v>1647</v>
      </c>
      <c r="G47" s="98">
        <v>1230</v>
      </c>
      <c r="H47" s="98">
        <v>727</v>
      </c>
      <c r="I47" s="98">
        <v>468</v>
      </c>
      <c r="J47" s="98">
        <v>273</v>
      </c>
      <c r="K47" s="98">
        <v>137</v>
      </c>
      <c r="L47" s="98">
        <v>160</v>
      </c>
      <c r="M47" s="17">
        <f t="shared" si="10"/>
        <v>11247</v>
      </c>
      <c r="N47" s="8"/>
      <c r="O47" s="22">
        <f t="shared" si="1"/>
        <v>2858</v>
      </c>
      <c r="P47" s="80">
        <f t="shared" si="4"/>
        <v>3747</v>
      </c>
      <c r="Q47" s="65">
        <f t="shared" si="5"/>
        <v>4642</v>
      </c>
      <c r="R47" s="23">
        <f t="shared" si="2"/>
        <v>8389</v>
      </c>
    </row>
    <row r="48" spans="1:18" ht="12">
      <c r="A48" s="14" t="s">
        <v>59</v>
      </c>
      <c r="B48" s="98">
        <v>502</v>
      </c>
      <c r="C48" s="98">
        <v>542</v>
      </c>
      <c r="D48" s="98">
        <v>664</v>
      </c>
      <c r="E48" s="98">
        <v>663</v>
      </c>
      <c r="F48" s="98">
        <v>513</v>
      </c>
      <c r="G48" s="98">
        <v>403</v>
      </c>
      <c r="H48" s="98">
        <v>276</v>
      </c>
      <c r="I48" s="98">
        <v>177</v>
      </c>
      <c r="J48" s="98">
        <v>102</v>
      </c>
      <c r="K48" s="98">
        <v>53</v>
      </c>
      <c r="L48" s="98">
        <v>82</v>
      </c>
      <c r="M48" s="17">
        <f t="shared" si="10"/>
        <v>3977</v>
      </c>
      <c r="N48" s="8"/>
      <c r="O48" s="22">
        <f t="shared" si="1"/>
        <v>1044</v>
      </c>
      <c r="P48" s="80">
        <f t="shared" si="4"/>
        <v>1327</v>
      </c>
      <c r="Q48" s="65">
        <f t="shared" si="5"/>
        <v>1606</v>
      </c>
      <c r="R48" s="23">
        <f t="shared" si="2"/>
        <v>2933</v>
      </c>
    </row>
    <row r="49" spans="1:18" ht="12.75" thickBot="1">
      <c r="A49" s="28" t="s">
        <v>100</v>
      </c>
      <c r="B49" s="53">
        <f>SUM(B44:B48)</f>
        <v>6941</v>
      </c>
      <c r="C49" s="53">
        <f aca="true" t="shared" si="13" ref="C49:L49">SUM(C44:C48)</f>
        <v>7253</v>
      </c>
      <c r="D49" s="53">
        <f t="shared" si="13"/>
        <v>9810</v>
      </c>
      <c r="E49" s="53">
        <f t="shared" si="13"/>
        <v>9093</v>
      </c>
      <c r="F49" s="53">
        <f t="shared" si="13"/>
        <v>7707</v>
      </c>
      <c r="G49" s="53">
        <f t="shared" si="13"/>
        <v>5956</v>
      </c>
      <c r="H49" s="53">
        <f t="shared" si="13"/>
        <v>3786</v>
      </c>
      <c r="I49" s="53">
        <f t="shared" si="13"/>
        <v>2441</v>
      </c>
      <c r="J49" s="53">
        <f t="shared" si="13"/>
        <v>1415</v>
      </c>
      <c r="K49" s="53">
        <f t="shared" si="13"/>
        <v>658</v>
      </c>
      <c r="L49" s="53">
        <f t="shared" si="13"/>
        <v>845</v>
      </c>
      <c r="M49" s="21">
        <f>SUM(M44:M48)</f>
        <v>55905</v>
      </c>
      <c r="N49" s="8"/>
      <c r="O49" s="36">
        <f t="shared" si="1"/>
        <v>14194</v>
      </c>
      <c r="P49" s="81">
        <f t="shared" si="4"/>
        <v>18903</v>
      </c>
      <c r="Q49" s="66">
        <f t="shared" si="5"/>
        <v>22808</v>
      </c>
      <c r="R49" s="37">
        <f t="shared" si="2"/>
        <v>41711</v>
      </c>
    </row>
    <row r="50" spans="1:18" ht="12">
      <c r="A50" s="26" t="s">
        <v>60</v>
      </c>
      <c r="B50" s="97">
        <v>636</v>
      </c>
      <c r="C50" s="97">
        <v>771</v>
      </c>
      <c r="D50" s="97">
        <v>1142</v>
      </c>
      <c r="E50" s="97">
        <v>1184</v>
      </c>
      <c r="F50" s="97">
        <v>1060</v>
      </c>
      <c r="G50" s="97">
        <v>810</v>
      </c>
      <c r="H50" s="97">
        <v>601</v>
      </c>
      <c r="I50" s="97">
        <v>456</v>
      </c>
      <c r="J50" s="97">
        <v>274</v>
      </c>
      <c r="K50" s="97">
        <v>162</v>
      </c>
      <c r="L50" s="97">
        <v>305</v>
      </c>
      <c r="M50" s="27">
        <f>SUM(B50:L50)</f>
        <v>7401</v>
      </c>
      <c r="N50" s="8"/>
      <c r="O50" s="34">
        <f t="shared" si="1"/>
        <v>1407</v>
      </c>
      <c r="P50" s="79">
        <f t="shared" si="4"/>
        <v>2326</v>
      </c>
      <c r="Q50" s="64">
        <f t="shared" si="5"/>
        <v>3668</v>
      </c>
      <c r="R50" s="35">
        <f t="shared" si="2"/>
        <v>5994</v>
      </c>
    </row>
    <row r="51" spans="1:18" ht="12">
      <c r="A51" s="14" t="s">
        <v>61</v>
      </c>
      <c r="B51" s="98">
        <v>532</v>
      </c>
      <c r="C51" s="98">
        <v>561</v>
      </c>
      <c r="D51" s="98">
        <v>1004</v>
      </c>
      <c r="E51" s="98">
        <v>1098</v>
      </c>
      <c r="F51" s="98">
        <v>930</v>
      </c>
      <c r="G51" s="98">
        <v>696</v>
      </c>
      <c r="H51" s="98">
        <v>450</v>
      </c>
      <c r="I51" s="98">
        <v>337</v>
      </c>
      <c r="J51" s="98">
        <v>179</v>
      </c>
      <c r="K51" s="98">
        <v>113</v>
      </c>
      <c r="L51" s="98">
        <v>203</v>
      </c>
      <c r="M51" s="17">
        <f>SUM(B51:L51)</f>
        <v>6103</v>
      </c>
      <c r="N51" s="8"/>
      <c r="O51" s="22">
        <f t="shared" si="1"/>
        <v>1093</v>
      </c>
      <c r="P51" s="80">
        <f t="shared" si="4"/>
        <v>2102</v>
      </c>
      <c r="Q51" s="65">
        <f t="shared" si="5"/>
        <v>2908</v>
      </c>
      <c r="R51" s="23">
        <f t="shared" si="2"/>
        <v>5010</v>
      </c>
    </row>
    <row r="52" spans="1:18" ht="12">
      <c r="A52" s="14" t="s">
        <v>62</v>
      </c>
      <c r="B52" s="98">
        <v>947</v>
      </c>
      <c r="C52" s="98">
        <v>953</v>
      </c>
      <c r="D52" s="98">
        <v>1300</v>
      </c>
      <c r="E52" s="98">
        <v>1259</v>
      </c>
      <c r="F52" s="98">
        <v>1124</v>
      </c>
      <c r="G52" s="98">
        <v>890</v>
      </c>
      <c r="H52" s="98">
        <v>562</v>
      </c>
      <c r="I52" s="98">
        <v>339</v>
      </c>
      <c r="J52" s="98">
        <v>201</v>
      </c>
      <c r="K52" s="98">
        <v>95</v>
      </c>
      <c r="L52" s="98">
        <v>129</v>
      </c>
      <c r="M52" s="17">
        <f>SUM(B52:L52)</f>
        <v>7799</v>
      </c>
      <c r="N52" s="8"/>
      <c r="O52" s="22">
        <f t="shared" si="1"/>
        <v>1900</v>
      </c>
      <c r="P52" s="80">
        <f t="shared" si="4"/>
        <v>2559</v>
      </c>
      <c r="Q52" s="65">
        <f t="shared" si="5"/>
        <v>3340</v>
      </c>
      <c r="R52" s="23">
        <f t="shared" si="2"/>
        <v>5899</v>
      </c>
    </row>
    <row r="53" spans="1:18" ht="12">
      <c r="A53" s="14" t="s">
        <v>63</v>
      </c>
      <c r="B53" s="98">
        <v>531</v>
      </c>
      <c r="C53" s="98">
        <v>645</v>
      </c>
      <c r="D53" s="98">
        <v>1113</v>
      </c>
      <c r="E53" s="98">
        <v>791</v>
      </c>
      <c r="F53" s="98">
        <v>647</v>
      </c>
      <c r="G53" s="98">
        <v>547</v>
      </c>
      <c r="H53" s="98">
        <v>294</v>
      </c>
      <c r="I53" s="98">
        <v>210</v>
      </c>
      <c r="J53" s="98">
        <v>128</v>
      </c>
      <c r="K53" s="98">
        <v>70</v>
      </c>
      <c r="L53" s="98">
        <v>133</v>
      </c>
      <c r="M53" s="17">
        <f>SUM(B53:L53)</f>
        <v>5109</v>
      </c>
      <c r="N53" s="8"/>
      <c r="O53" s="22">
        <f t="shared" si="1"/>
        <v>1176</v>
      </c>
      <c r="P53" s="80">
        <f t="shared" si="4"/>
        <v>1904</v>
      </c>
      <c r="Q53" s="65">
        <f t="shared" si="5"/>
        <v>2029</v>
      </c>
      <c r="R53" s="23">
        <f t="shared" si="2"/>
        <v>3933</v>
      </c>
    </row>
    <row r="54" spans="1:18" ht="12.75" thickBot="1">
      <c r="A54" s="28" t="s">
        <v>101</v>
      </c>
      <c r="B54" s="53">
        <f>SUM(B50:B53)</f>
        <v>2646</v>
      </c>
      <c r="C54" s="53">
        <f aca="true" t="shared" si="14" ref="C54:L54">SUM(C50:C53)</f>
        <v>2930</v>
      </c>
      <c r="D54" s="53">
        <f t="shared" si="14"/>
        <v>4559</v>
      </c>
      <c r="E54" s="53">
        <f t="shared" si="14"/>
        <v>4332</v>
      </c>
      <c r="F54" s="53">
        <f t="shared" si="14"/>
        <v>3761</v>
      </c>
      <c r="G54" s="53">
        <f t="shared" si="14"/>
        <v>2943</v>
      </c>
      <c r="H54" s="53">
        <f t="shared" si="14"/>
        <v>1907</v>
      </c>
      <c r="I54" s="53">
        <f t="shared" si="14"/>
        <v>1342</v>
      </c>
      <c r="J54" s="53">
        <f t="shared" si="14"/>
        <v>782</v>
      </c>
      <c r="K54" s="53">
        <f t="shared" si="14"/>
        <v>440</v>
      </c>
      <c r="L54" s="53">
        <f t="shared" si="14"/>
        <v>770</v>
      </c>
      <c r="M54" s="21">
        <f>SUM(M50:M53)</f>
        <v>26412</v>
      </c>
      <c r="N54" s="8"/>
      <c r="O54" s="36">
        <f t="shared" si="1"/>
        <v>5576</v>
      </c>
      <c r="P54" s="81">
        <f t="shared" si="4"/>
        <v>8891</v>
      </c>
      <c r="Q54" s="66">
        <f t="shared" si="5"/>
        <v>11945</v>
      </c>
      <c r="R54" s="37">
        <f t="shared" si="2"/>
        <v>20836</v>
      </c>
    </row>
    <row r="55" spans="1:18" ht="12">
      <c r="A55" s="26" t="s">
        <v>64</v>
      </c>
      <c r="B55" s="105">
        <v>2072</v>
      </c>
      <c r="C55" s="105">
        <v>2426</v>
      </c>
      <c r="D55" s="105">
        <v>3016</v>
      </c>
      <c r="E55" s="105">
        <v>2976</v>
      </c>
      <c r="F55" s="105">
        <v>2523</v>
      </c>
      <c r="G55" s="105">
        <v>2025</v>
      </c>
      <c r="H55" s="105">
        <v>1297</v>
      </c>
      <c r="I55" s="105">
        <v>700</v>
      </c>
      <c r="J55" s="105">
        <v>419</v>
      </c>
      <c r="K55" s="105">
        <v>195</v>
      </c>
      <c r="L55" s="105">
        <v>296</v>
      </c>
      <c r="M55" s="27">
        <f aca="true" t="shared" si="15" ref="M55:M61">SUM(B55:L55)</f>
        <v>17945</v>
      </c>
      <c r="N55" s="8"/>
      <c r="O55" s="34">
        <f t="shared" si="1"/>
        <v>4498</v>
      </c>
      <c r="P55" s="79">
        <f t="shared" si="4"/>
        <v>5992</v>
      </c>
      <c r="Q55" s="64">
        <f t="shared" si="5"/>
        <v>7455</v>
      </c>
      <c r="R55" s="35">
        <f t="shared" si="2"/>
        <v>13447</v>
      </c>
    </row>
    <row r="56" spans="1:18" ht="12">
      <c r="A56" s="14" t="s">
        <v>65</v>
      </c>
      <c r="B56" s="106">
        <v>476</v>
      </c>
      <c r="C56" s="106">
        <v>638</v>
      </c>
      <c r="D56" s="106">
        <v>859</v>
      </c>
      <c r="E56" s="106">
        <v>852</v>
      </c>
      <c r="F56" s="106">
        <v>638</v>
      </c>
      <c r="G56" s="106">
        <v>587</v>
      </c>
      <c r="H56" s="106">
        <v>400</v>
      </c>
      <c r="I56" s="106">
        <v>240</v>
      </c>
      <c r="J56" s="106">
        <v>161</v>
      </c>
      <c r="K56" s="106">
        <v>62</v>
      </c>
      <c r="L56" s="106">
        <v>108</v>
      </c>
      <c r="M56" s="17">
        <f t="shared" si="15"/>
        <v>5021</v>
      </c>
      <c r="N56" s="8"/>
      <c r="O56" s="22">
        <f t="shared" si="1"/>
        <v>1114</v>
      </c>
      <c r="P56" s="80">
        <f t="shared" si="4"/>
        <v>1711</v>
      </c>
      <c r="Q56" s="65">
        <f t="shared" si="5"/>
        <v>2196</v>
      </c>
      <c r="R56" s="23">
        <f t="shared" si="2"/>
        <v>3907</v>
      </c>
    </row>
    <row r="57" spans="1:18" ht="12">
      <c r="A57" s="14" t="s">
        <v>66</v>
      </c>
      <c r="B57" s="106">
        <v>1012</v>
      </c>
      <c r="C57" s="106">
        <v>1142</v>
      </c>
      <c r="D57" s="106">
        <v>1876</v>
      </c>
      <c r="E57" s="106">
        <v>1612</v>
      </c>
      <c r="F57" s="106">
        <v>1549</v>
      </c>
      <c r="G57" s="106">
        <v>1328</v>
      </c>
      <c r="H57" s="106">
        <v>883</v>
      </c>
      <c r="I57" s="106">
        <v>565</v>
      </c>
      <c r="J57" s="106">
        <v>304</v>
      </c>
      <c r="K57" s="106">
        <v>158</v>
      </c>
      <c r="L57" s="106">
        <v>241</v>
      </c>
      <c r="M57" s="17">
        <f t="shared" si="15"/>
        <v>10670</v>
      </c>
      <c r="N57" s="8"/>
      <c r="O57" s="22">
        <f t="shared" si="1"/>
        <v>2154</v>
      </c>
      <c r="P57" s="80">
        <f t="shared" si="4"/>
        <v>3488</v>
      </c>
      <c r="Q57" s="65">
        <f t="shared" si="5"/>
        <v>5028</v>
      </c>
      <c r="R57" s="23">
        <f t="shared" si="2"/>
        <v>8516</v>
      </c>
    </row>
    <row r="58" spans="1:18" ht="12">
      <c r="A58" s="14" t="s">
        <v>67</v>
      </c>
      <c r="B58" s="106">
        <v>5059</v>
      </c>
      <c r="C58" s="106">
        <v>6182</v>
      </c>
      <c r="D58" s="106">
        <v>8064</v>
      </c>
      <c r="E58" s="106">
        <v>7149</v>
      </c>
      <c r="F58" s="106">
        <v>6132</v>
      </c>
      <c r="G58" s="106">
        <v>5088</v>
      </c>
      <c r="H58" s="106">
        <v>3091</v>
      </c>
      <c r="I58" s="106">
        <v>1846</v>
      </c>
      <c r="J58" s="106">
        <v>1159</v>
      </c>
      <c r="K58" s="106">
        <v>587</v>
      </c>
      <c r="L58" s="106">
        <v>752</v>
      </c>
      <c r="M58" s="17">
        <f t="shared" si="15"/>
        <v>45109</v>
      </c>
      <c r="N58" s="8"/>
      <c r="O58" s="22">
        <f t="shared" si="1"/>
        <v>11241</v>
      </c>
      <c r="P58" s="80">
        <f t="shared" si="4"/>
        <v>15213</v>
      </c>
      <c r="Q58" s="65">
        <f t="shared" si="5"/>
        <v>18655</v>
      </c>
      <c r="R58" s="23">
        <f t="shared" si="2"/>
        <v>33868</v>
      </c>
    </row>
    <row r="59" spans="1:18" ht="12">
      <c r="A59" s="14" t="s">
        <v>68</v>
      </c>
      <c r="B59" s="106">
        <v>1285</v>
      </c>
      <c r="C59" s="106">
        <v>2085</v>
      </c>
      <c r="D59" s="106">
        <v>2978</v>
      </c>
      <c r="E59" s="106">
        <v>2848</v>
      </c>
      <c r="F59" s="106">
        <v>2369</v>
      </c>
      <c r="G59" s="106">
        <v>1990</v>
      </c>
      <c r="H59" s="106">
        <v>1198</v>
      </c>
      <c r="I59" s="106">
        <v>721</v>
      </c>
      <c r="J59" s="106">
        <v>397</v>
      </c>
      <c r="K59" s="106">
        <v>197</v>
      </c>
      <c r="L59" s="106">
        <v>285</v>
      </c>
      <c r="M59" s="17">
        <f t="shared" si="15"/>
        <v>16353</v>
      </c>
      <c r="N59" s="8"/>
      <c r="O59" s="22">
        <f t="shared" si="1"/>
        <v>3370</v>
      </c>
      <c r="P59" s="80">
        <f t="shared" si="4"/>
        <v>5826</v>
      </c>
      <c r="Q59" s="65">
        <f t="shared" si="5"/>
        <v>7157</v>
      </c>
      <c r="R59" s="23">
        <f t="shared" si="2"/>
        <v>12983</v>
      </c>
    </row>
    <row r="60" spans="1:18" ht="12">
      <c r="A60" s="14" t="s">
        <v>69</v>
      </c>
      <c r="B60" s="107">
        <v>1633</v>
      </c>
      <c r="C60" s="107">
        <v>2100</v>
      </c>
      <c r="D60" s="107">
        <v>2939</v>
      </c>
      <c r="E60" s="107">
        <v>2770</v>
      </c>
      <c r="F60" s="107">
        <v>2443</v>
      </c>
      <c r="G60" s="107">
        <v>2153</v>
      </c>
      <c r="H60" s="107">
        <v>1348</v>
      </c>
      <c r="I60" s="107">
        <v>974</v>
      </c>
      <c r="J60" s="107">
        <v>518</v>
      </c>
      <c r="K60" s="107">
        <v>289</v>
      </c>
      <c r="L60" s="107">
        <v>467</v>
      </c>
      <c r="M60" s="17">
        <f t="shared" si="15"/>
        <v>17634</v>
      </c>
      <c r="N60" s="8"/>
      <c r="O60" s="22">
        <f t="shared" si="1"/>
        <v>3733</v>
      </c>
      <c r="P60" s="80">
        <f t="shared" si="4"/>
        <v>5709</v>
      </c>
      <c r="Q60" s="65">
        <f t="shared" si="5"/>
        <v>8192</v>
      </c>
      <c r="R60" s="23">
        <f t="shared" si="2"/>
        <v>13901</v>
      </c>
    </row>
    <row r="61" spans="1:18" ht="12">
      <c r="A61" s="14" t="s">
        <v>70</v>
      </c>
      <c r="B61" s="98">
        <v>2132</v>
      </c>
      <c r="C61" s="98">
        <v>2580</v>
      </c>
      <c r="D61" s="98">
        <v>3085</v>
      </c>
      <c r="E61" s="98">
        <v>2759</v>
      </c>
      <c r="F61" s="98">
        <v>2177</v>
      </c>
      <c r="G61" s="98">
        <v>1850</v>
      </c>
      <c r="H61" s="98">
        <v>1142</v>
      </c>
      <c r="I61" s="98">
        <v>665</v>
      </c>
      <c r="J61" s="98">
        <v>357</v>
      </c>
      <c r="K61" s="98">
        <v>185</v>
      </c>
      <c r="L61" s="98">
        <v>260</v>
      </c>
      <c r="M61" s="17">
        <f t="shared" si="15"/>
        <v>17192</v>
      </c>
      <c r="N61" s="8"/>
      <c r="O61" s="22">
        <f t="shared" si="1"/>
        <v>4712</v>
      </c>
      <c r="P61" s="80">
        <f t="shared" si="4"/>
        <v>5844</v>
      </c>
      <c r="Q61" s="65">
        <f t="shared" si="5"/>
        <v>6636</v>
      </c>
      <c r="R61" s="23">
        <f t="shared" si="2"/>
        <v>12480</v>
      </c>
    </row>
    <row r="62" spans="1:18" ht="12.75" thickBot="1">
      <c r="A62" s="28" t="s">
        <v>102</v>
      </c>
      <c r="B62" s="53">
        <f>SUM(B55:B61)</f>
        <v>13669</v>
      </c>
      <c r="C62" s="53">
        <f aca="true" t="shared" si="16" ref="C62:L62">SUM(C55:C61)</f>
        <v>17153</v>
      </c>
      <c r="D62" s="53">
        <f t="shared" si="16"/>
        <v>22817</v>
      </c>
      <c r="E62" s="53">
        <f t="shared" si="16"/>
        <v>20966</v>
      </c>
      <c r="F62" s="53">
        <f t="shared" si="16"/>
        <v>17831</v>
      </c>
      <c r="G62" s="53">
        <f t="shared" si="16"/>
        <v>15021</v>
      </c>
      <c r="H62" s="53">
        <f t="shared" si="16"/>
        <v>9359</v>
      </c>
      <c r="I62" s="53">
        <f t="shared" si="16"/>
        <v>5711</v>
      </c>
      <c r="J62" s="53">
        <f t="shared" si="16"/>
        <v>3315</v>
      </c>
      <c r="K62" s="53">
        <f t="shared" si="16"/>
        <v>1673</v>
      </c>
      <c r="L62" s="53">
        <f t="shared" si="16"/>
        <v>2409</v>
      </c>
      <c r="M62" s="21">
        <f>SUM(M55:M61)</f>
        <v>129924</v>
      </c>
      <c r="N62" s="8"/>
      <c r="O62" s="36">
        <f t="shared" si="1"/>
        <v>30822</v>
      </c>
      <c r="P62" s="81">
        <f t="shared" si="4"/>
        <v>43783</v>
      </c>
      <c r="Q62" s="66">
        <f t="shared" si="5"/>
        <v>55319</v>
      </c>
      <c r="R62" s="37">
        <f t="shared" si="2"/>
        <v>99102</v>
      </c>
    </row>
    <row r="63" spans="1:18" ht="12.75" thickBot="1">
      <c r="A63" s="41" t="s">
        <v>71</v>
      </c>
      <c r="B63" s="96">
        <v>268</v>
      </c>
      <c r="C63" s="96">
        <v>325</v>
      </c>
      <c r="D63" s="96">
        <v>901</v>
      </c>
      <c r="E63" s="96">
        <v>1050</v>
      </c>
      <c r="F63" s="96">
        <v>746</v>
      </c>
      <c r="G63" s="96">
        <v>631</v>
      </c>
      <c r="H63" s="96">
        <v>481</v>
      </c>
      <c r="I63" s="96">
        <v>291</v>
      </c>
      <c r="J63" s="96">
        <v>153</v>
      </c>
      <c r="K63" s="96">
        <v>82</v>
      </c>
      <c r="L63" s="96">
        <v>175</v>
      </c>
      <c r="M63" s="19">
        <f>SUM(B63:L63)</f>
        <v>5103</v>
      </c>
      <c r="N63" s="8"/>
      <c r="O63" s="32">
        <f t="shared" si="1"/>
        <v>593</v>
      </c>
      <c r="P63" s="76">
        <f t="shared" si="4"/>
        <v>1951</v>
      </c>
      <c r="Q63" s="72">
        <f t="shared" si="5"/>
        <v>2559</v>
      </c>
      <c r="R63" s="73">
        <f t="shared" si="2"/>
        <v>4510</v>
      </c>
    </row>
    <row r="64" spans="1:18" s="6" customFormat="1" ht="13.5" thickBot="1" thickTop="1">
      <c r="A64" s="15" t="s">
        <v>104</v>
      </c>
      <c r="B64" s="83">
        <f>B7+B16+B26+B31+B36+B43+B49+B54+B62+B63</f>
        <v>238187</v>
      </c>
      <c r="C64" s="54">
        <f aca="true" t="shared" si="17" ref="C64:L64">C7+C16+C26+C31+C36+C43+C49+C54+C62+C63</f>
        <v>240130</v>
      </c>
      <c r="D64" s="54">
        <f t="shared" si="17"/>
        <v>250348</v>
      </c>
      <c r="E64" s="54">
        <f t="shared" si="17"/>
        <v>223801</v>
      </c>
      <c r="F64" s="54">
        <f t="shared" si="17"/>
        <v>190622</v>
      </c>
      <c r="G64" s="54">
        <f t="shared" si="17"/>
        <v>152764</v>
      </c>
      <c r="H64" s="54">
        <f t="shared" si="17"/>
        <v>100818</v>
      </c>
      <c r="I64" s="54">
        <f t="shared" si="17"/>
        <v>63309</v>
      </c>
      <c r="J64" s="54">
        <f t="shared" si="17"/>
        <v>38769</v>
      </c>
      <c r="K64" s="54">
        <f t="shared" si="17"/>
        <v>21443</v>
      </c>
      <c r="L64" s="54">
        <f t="shared" si="17"/>
        <v>28072</v>
      </c>
      <c r="M64" s="18">
        <f>M7+M16+M26+M31+M36+M43+M49+M54+M62+M63</f>
        <v>1548263</v>
      </c>
      <c r="N64" s="9"/>
      <c r="O64" s="24">
        <f>SUM(B64:C64)</f>
        <v>478317</v>
      </c>
      <c r="P64" s="82">
        <f t="shared" si="4"/>
        <v>474149</v>
      </c>
      <c r="Q64" s="67">
        <f t="shared" si="5"/>
        <v>595797</v>
      </c>
      <c r="R64" s="25">
        <f t="shared" si="2"/>
        <v>1069946</v>
      </c>
    </row>
    <row r="66" spans="3:8" ht="12">
      <c r="C66" s="5"/>
      <c r="H66" s="5"/>
    </row>
  </sheetData>
  <sheetProtection/>
  <mergeCells count="2">
    <mergeCell ref="A4:A6"/>
    <mergeCell ref="M4:M6"/>
  </mergeCells>
  <conditionalFormatting sqref="B60:M60">
    <cfRule type="cellIs" priority="2" dxfId="4" operator="equal" stopIfTrue="1">
      <formula>"×"</formula>
    </cfRule>
  </conditionalFormatting>
  <conditionalFormatting sqref="B64:M64">
    <cfRule type="cellIs" priority="1" dxfId="4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3 P9:Q9 O7:O64 P64:Q64" formulaRange="1"/>
    <ignoredError sqref="M16:M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122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123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160870</v>
      </c>
      <c r="C7" s="91">
        <v>152534</v>
      </c>
      <c r="D7" s="91">
        <v>130112</v>
      </c>
      <c r="E7" s="91">
        <v>110479</v>
      </c>
      <c r="F7" s="91">
        <v>90395</v>
      </c>
      <c r="G7" s="91">
        <v>74689</v>
      </c>
      <c r="H7" s="91">
        <v>50953</v>
      </c>
      <c r="I7" s="91">
        <v>31995</v>
      </c>
      <c r="J7" s="91">
        <v>20478</v>
      </c>
      <c r="K7" s="91">
        <v>11665</v>
      </c>
      <c r="L7" s="95">
        <v>14681</v>
      </c>
      <c r="M7" s="48">
        <f>SUM(B7:L7)</f>
        <v>848851</v>
      </c>
      <c r="N7" s="8"/>
      <c r="O7" s="32">
        <f>SUM(B7:C7)</f>
        <v>313404</v>
      </c>
      <c r="P7" s="76">
        <f>SUM(D7:E7)</f>
        <v>240591</v>
      </c>
      <c r="Q7" s="62">
        <f>SUM(F7:L7)</f>
        <v>294856</v>
      </c>
      <c r="R7" s="69">
        <f>SUM(P7:Q7)</f>
        <v>535447</v>
      </c>
    </row>
    <row r="8" spans="1:18" ht="13.5" thickBot="1" thickTop="1">
      <c r="A8" s="29" t="s">
        <v>103</v>
      </c>
      <c r="B8" s="30">
        <f>SUM(B64,-B7)</f>
        <v>77317</v>
      </c>
      <c r="C8" s="30">
        <f aca="true" t="shared" si="0" ref="C8:L8">SUM(C64,-C7)</f>
        <v>86079</v>
      </c>
      <c r="D8" s="30">
        <f t="shared" si="0"/>
        <v>119450</v>
      </c>
      <c r="E8" s="30">
        <f t="shared" si="0"/>
        <v>114788</v>
      </c>
      <c r="F8" s="30">
        <f t="shared" si="0"/>
        <v>99572</v>
      </c>
      <c r="G8" s="30">
        <f t="shared" si="0"/>
        <v>78173</v>
      </c>
      <c r="H8" s="30">
        <f t="shared" si="0"/>
        <v>50397</v>
      </c>
      <c r="I8" s="30">
        <f t="shared" si="0"/>
        <v>31725</v>
      </c>
      <c r="J8" s="30">
        <f t="shared" si="0"/>
        <v>18894</v>
      </c>
      <c r="K8" s="30">
        <f t="shared" si="0"/>
        <v>10036</v>
      </c>
      <c r="L8" s="50">
        <f t="shared" si="0"/>
        <v>13485</v>
      </c>
      <c r="M8" s="31">
        <f>SUM(M64,-M7)</f>
        <v>699916</v>
      </c>
      <c r="N8" s="8"/>
      <c r="O8" s="32">
        <f aca="true" t="shared" si="1" ref="O8:O63">SUM(B8:C8)</f>
        <v>163396</v>
      </c>
      <c r="P8" s="77">
        <f>SUM(D8:E8)</f>
        <v>234238</v>
      </c>
      <c r="Q8" s="63">
        <f>SUM(F8:L8)</f>
        <v>302282</v>
      </c>
      <c r="R8" s="33">
        <f aca="true" t="shared" si="2" ref="R8:R64">SUM(P8:Q8)</f>
        <v>536520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9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2105</v>
      </c>
      <c r="C10" s="92">
        <v>2235</v>
      </c>
      <c r="D10" s="92">
        <v>2510</v>
      </c>
      <c r="E10" s="92">
        <v>2353</v>
      </c>
      <c r="F10" s="92">
        <v>1917</v>
      </c>
      <c r="G10" s="92">
        <v>1533</v>
      </c>
      <c r="H10" s="92">
        <v>892</v>
      </c>
      <c r="I10" s="92">
        <v>576</v>
      </c>
      <c r="J10" s="92">
        <v>404</v>
      </c>
      <c r="K10" s="92">
        <v>178</v>
      </c>
      <c r="L10" s="92">
        <v>239</v>
      </c>
      <c r="M10" s="27">
        <f aca="true" t="shared" si="3" ref="M10:M15">SUM(B10:L10)</f>
        <v>14942</v>
      </c>
      <c r="N10" s="8"/>
      <c r="O10" s="34">
        <f t="shared" si="1"/>
        <v>4340</v>
      </c>
      <c r="P10" s="79">
        <f aca="true" t="shared" si="4" ref="P10:P64">SUM(D10:E10)</f>
        <v>4863</v>
      </c>
      <c r="Q10" s="64">
        <f aca="true" t="shared" si="5" ref="Q10:Q64">SUM(F10:L10)</f>
        <v>5739</v>
      </c>
      <c r="R10" s="35">
        <f t="shared" si="2"/>
        <v>10602</v>
      </c>
    </row>
    <row r="11" spans="1:18" ht="12">
      <c r="A11" s="14" t="s">
        <v>27</v>
      </c>
      <c r="B11" s="93">
        <v>7640</v>
      </c>
      <c r="C11" s="93">
        <v>8446</v>
      </c>
      <c r="D11" s="93">
        <v>7484</v>
      </c>
      <c r="E11" s="93">
        <v>6998</v>
      </c>
      <c r="F11" s="93">
        <v>5956</v>
      </c>
      <c r="G11" s="93">
        <v>4864</v>
      </c>
      <c r="H11" s="93">
        <v>3216</v>
      </c>
      <c r="I11" s="93">
        <v>1939</v>
      </c>
      <c r="J11" s="93">
        <v>1227</v>
      </c>
      <c r="K11" s="93">
        <v>715</v>
      </c>
      <c r="L11" s="93">
        <v>885</v>
      </c>
      <c r="M11" s="17">
        <f t="shared" si="3"/>
        <v>49370</v>
      </c>
      <c r="N11" s="8"/>
      <c r="O11" s="22">
        <f t="shared" si="1"/>
        <v>16086</v>
      </c>
      <c r="P11" s="80">
        <f>SUM(D11:E11)</f>
        <v>14482</v>
      </c>
      <c r="Q11" s="65">
        <f t="shared" si="5"/>
        <v>18802</v>
      </c>
      <c r="R11" s="23">
        <f t="shared" si="2"/>
        <v>33284</v>
      </c>
    </row>
    <row r="12" spans="1:18" ht="12">
      <c r="A12" s="14" t="s">
        <v>28</v>
      </c>
      <c r="B12" s="93">
        <v>3223</v>
      </c>
      <c r="C12" s="93">
        <v>3263</v>
      </c>
      <c r="D12" s="93">
        <v>4212</v>
      </c>
      <c r="E12" s="93">
        <v>4091</v>
      </c>
      <c r="F12" s="93">
        <v>3433</v>
      </c>
      <c r="G12" s="93">
        <v>2928</v>
      </c>
      <c r="H12" s="93">
        <v>1793</v>
      </c>
      <c r="I12" s="93">
        <v>1166</v>
      </c>
      <c r="J12" s="93">
        <v>668</v>
      </c>
      <c r="K12" s="93">
        <v>401</v>
      </c>
      <c r="L12" s="93">
        <v>609</v>
      </c>
      <c r="M12" s="17">
        <f t="shared" si="3"/>
        <v>25787</v>
      </c>
      <c r="N12" s="8"/>
      <c r="O12" s="22">
        <f t="shared" si="1"/>
        <v>6486</v>
      </c>
      <c r="P12" s="80">
        <f t="shared" si="4"/>
        <v>8303</v>
      </c>
      <c r="Q12" s="65">
        <f t="shared" si="5"/>
        <v>10998</v>
      </c>
      <c r="R12" s="23">
        <f t="shared" si="2"/>
        <v>19301</v>
      </c>
    </row>
    <row r="13" spans="1:18" ht="12">
      <c r="A13" s="14" t="s">
        <v>29</v>
      </c>
      <c r="B13" s="93">
        <v>696</v>
      </c>
      <c r="C13" s="93">
        <v>674</v>
      </c>
      <c r="D13" s="93">
        <v>1045</v>
      </c>
      <c r="E13" s="93">
        <v>1122</v>
      </c>
      <c r="F13" s="93">
        <v>966</v>
      </c>
      <c r="G13" s="93">
        <v>721</v>
      </c>
      <c r="H13" s="93">
        <v>481</v>
      </c>
      <c r="I13" s="93">
        <v>280</v>
      </c>
      <c r="J13" s="93">
        <v>169</v>
      </c>
      <c r="K13" s="93">
        <v>98</v>
      </c>
      <c r="L13" s="93">
        <v>116</v>
      </c>
      <c r="M13" s="17">
        <f t="shared" si="3"/>
        <v>6368</v>
      </c>
      <c r="N13" s="8"/>
      <c r="O13" s="22">
        <f t="shared" si="1"/>
        <v>1370</v>
      </c>
      <c r="P13" s="80">
        <f t="shared" si="4"/>
        <v>2167</v>
      </c>
      <c r="Q13" s="65">
        <f t="shared" si="5"/>
        <v>2831</v>
      </c>
      <c r="R13" s="23">
        <f t="shared" si="2"/>
        <v>4998</v>
      </c>
    </row>
    <row r="14" spans="1:18" ht="12">
      <c r="A14" s="14" t="s">
        <v>30</v>
      </c>
      <c r="B14" s="93">
        <v>1053</v>
      </c>
      <c r="C14" s="93">
        <v>1352</v>
      </c>
      <c r="D14" s="93">
        <v>2148</v>
      </c>
      <c r="E14" s="93">
        <v>2428</v>
      </c>
      <c r="F14" s="93">
        <v>2202</v>
      </c>
      <c r="G14" s="93">
        <v>1783</v>
      </c>
      <c r="H14" s="93">
        <v>1227</v>
      </c>
      <c r="I14" s="93">
        <v>842</v>
      </c>
      <c r="J14" s="93">
        <v>560</v>
      </c>
      <c r="K14" s="93">
        <v>315</v>
      </c>
      <c r="L14" s="93">
        <v>456</v>
      </c>
      <c r="M14" s="17">
        <f t="shared" si="3"/>
        <v>14366</v>
      </c>
      <c r="N14" s="8"/>
      <c r="O14" s="22">
        <f t="shared" si="1"/>
        <v>2405</v>
      </c>
      <c r="P14" s="80">
        <f t="shared" si="4"/>
        <v>4576</v>
      </c>
      <c r="Q14" s="65">
        <f t="shared" si="5"/>
        <v>7385</v>
      </c>
      <c r="R14" s="23">
        <f t="shared" si="2"/>
        <v>11961</v>
      </c>
    </row>
    <row r="15" spans="1:18" ht="12">
      <c r="A15" s="14" t="s">
        <v>31</v>
      </c>
      <c r="B15" s="93">
        <v>2051</v>
      </c>
      <c r="C15" s="93">
        <v>2365</v>
      </c>
      <c r="D15" s="93">
        <v>2922</v>
      </c>
      <c r="E15" s="93">
        <v>2804</v>
      </c>
      <c r="F15" s="93">
        <v>2654</v>
      </c>
      <c r="G15" s="93">
        <v>2295</v>
      </c>
      <c r="H15" s="93">
        <v>1484</v>
      </c>
      <c r="I15" s="93">
        <v>1003</v>
      </c>
      <c r="J15" s="93">
        <v>559</v>
      </c>
      <c r="K15" s="93">
        <v>326</v>
      </c>
      <c r="L15" s="93">
        <v>493</v>
      </c>
      <c r="M15" s="17">
        <f t="shared" si="3"/>
        <v>18956</v>
      </c>
      <c r="N15" s="8"/>
      <c r="O15" s="22">
        <f t="shared" si="1"/>
        <v>4416</v>
      </c>
      <c r="P15" s="80">
        <f t="shared" si="4"/>
        <v>5726</v>
      </c>
      <c r="Q15" s="65">
        <f t="shared" si="5"/>
        <v>8814</v>
      </c>
      <c r="R15" s="23">
        <f t="shared" si="2"/>
        <v>14540</v>
      </c>
    </row>
    <row r="16" spans="1:18" ht="12.75" thickBot="1">
      <c r="A16" s="28" t="s">
        <v>95</v>
      </c>
      <c r="B16" s="20">
        <f>SUM(B10:B15)</f>
        <v>16768</v>
      </c>
      <c r="C16" s="20">
        <f aca="true" t="shared" si="6" ref="C16:L16">SUM(C10:C15)</f>
        <v>18335</v>
      </c>
      <c r="D16" s="20">
        <f t="shared" si="6"/>
        <v>20321</v>
      </c>
      <c r="E16" s="20">
        <f t="shared" si="6"/>
        <v>19796</v>
      </c>
      <c r="F16" s="20">
        <f t="shared" si="6"/>
        <v>17128</v>
      </c>
      <c r="G16" s="20">
        <f t="shared" si="6"/>
        <v>14124</v>
      </c>
      <c r="H16" s="20">
        <f t="shared" si="6"/>
        <v>9093</v>
      </c>
      <c r="I16" s="20">
        <f t="shared" si="6"/>
        <v>5806</v>
      </c>
      <c r="J16" s="20">
        <f t="shared" si="6"/>
        <v>3587</v>
      </c>
      <c r="K16" s="20">
        <f t="shared" si="6"/>
        <v>2033</v>
      </c>
      <c r="L16" s="20">
        <f t="shared" si="6"/>
        <v>2798</v>
      </c>
      <c r="M16" s="21">
        <f>SUM(M10:M15)</f>
        <v>129789</v>
      </c>
      <c r="N16" s="8"/>
      <c r="O16" s="36">
        <f t="shared" si="1"/>
        <v>35103</v>
      </c>
      <c r="P16" s="81">
        <f t="shared" si="4"/>
        <v>40117</v>
      </c>
      <c r="Q16" s="66">
        <f t="shared" si="5"/>
        <v>54569</v>
      </c>
      <c r="R16" s="37">
        <f t="shared" si="2"/>
        <v>94686</v>
      </c>
    </row>
    <row r="17" spans="1:18" ht="12">
      <c r="A17" s="26" t="s">
        <v>32</v>
      </c>
      <c r="B17" s="92">
        <v>3467</v>
      </c>
      <c r="C17" s="92">
        <v>3482</v>
      </c>
      <c r="D17" s="92">
        <v>5525</v>
      </c>
      <c r="E17" s="92">
        <v>5319</v>
      </c>
      <c r="F17" s="92">
        <v>4721</v>
      </c>
      <c r="G17" s="92">
        <v>3335</v>
      </c>
      <c r="H17" s="92">
        <v>2177</v>
      </c>
      <c r="I17" s="92">
        <v>1391</v>
      </c>
      <c r="J17" s="92">
        <v>825</v>
      </c>
      <c r="K17" s="92">
        <v>488</v>
      </c>
      <c r="L17" s="92">
        <v>648</v>
      </c>
      <c r="M17" s="27">
        <f>SUM(B17:L17)</f>
        <v>31378</v>
      </c>
      <c r="N17" s="8"/>
      <c r="O17" s="34">
        <f t="shared" si="1"/>
        <v>6949</v>
      </c>
      <c r="P17" s="79">
        <f t="shared" si="4"/>
        <v>10844</v>
      </c>
      <c r="Q17" s="64">
        <f t="shared" si="5"/>
        <v>13585</v>
      </c>
      <c r="R17" s="35">
        <f t="shared" si="2"/>
        <v>24429</v>
      </c>
    </row>
    <row r="18" spans="1:18" ht="12">
      <c r="A18" s="14" t="s">
        <v>33</v>
      </c>
      <c r="B18" s="93">
        <v>6354</v>
      </c>
      <c r="C18" s="93">
        <v>6984</v>
      </c>
      <c r="D18" s="93">
        <v>10111</v>
      </c>
      <c r="E18" s="93">
        <v>9448</v>
      </c>
      <c r="F18" s="93">
        <v>8591</v>
      </c>
      <c r="G18" s="93">
        <v>6011</v>
      </c>
      <c r="H18" s="93">
        <v>4040</v>
      </c>
      <c r="I18" s="93">
        <v>2493</v>
      </c>
      <c r="J18" s="93">
        <v>1546</v>
      </c>
      <c r="K18" s="93">
        <v>798</v>
      </c>
      <c r="L18" s="93">
        <v>947</v>
      </c>
      <c r="M18" s="17">
        <f aca="true" t="shared" si="7" ref="M18:M25">SUM(B18:L18)</f>
        <v>57323</v>
      </c>
      <c r="N18" s="8"/>
      <c r="O18" s="22">
        <f t="shared" si="1"/>
        <v>13338</v>
      </c>
      <c r="P18" s="80">
        <f t="shared" si="4"/>
        <v>19559</v>
      </c>
      <c r="Q18" s="65">
        <f t="shared" si="5"/>
        <v>24426</v>
      </c>
      <c r="R18" s="23">
        <f t="shared" si="2"/>
        <v>43985</v>
      </c>
    </row>
    <row r="19" spans="1:18" ht="12">
      <c r="A19" s="14" t="s">
        <v>34</v>
      </c>
      <c r="B19" s="93">
        <v>4836</v>
      </c>
      <c r="C19" s="93">
        <v>5108</v>
      </c>
      <c r="D19" s="93">
        <v>7061</v>
      </c>
      <c r="E19" s="93">
        <v>7285</v>
      </c>
      <c r="F19" s="93">
        <v>6016</v>
      </c>
      <c r="G19" s="93">
        <v>4571</v>
      </c>
      <c r="H19" s="93">
        <v>2963</v>
      </c>
      <c r="I19" s="93">
        <v>1720</v>
      </c>
      <c r="J19" s="93">
        <v>1046</v>
      </c>
      <c r="K19" s="93">
        <v>474</v>
      </c>
      <c r="L19" s="93">
        <v>675</v>
      </c>
      <c r="M19" s="17">
        <f t="shared" si="7"/>
        <v>41755</v>
      </c>
      <c r="N19" s="8"/>
      <c r="O19" s="22">
        <f t="shared" si="1"/>
        <v>9944</v>
      </c>
      <c r="P19" s="80">
        <f t="shared" si="4"/>
        <v>14346</v>
      </c>
      <c r="Q19" s="65">
        <f t="shared" si="5"/>
        <v>17465</v>
      </c>
      <c r="R19" s="23">
        <f t="shared" si="2"/>
        <v>31811</v>
      </c>
    </row>
    <row r="20" spans="1:18" ht="12">
      <c r="A20" s="14" t="s">
        <v>35</v>
      </c>
      <c r="B20" s="93">
        <v>1451</v>
      </c>
      <c r="C20" s="93">
        <v>1802</v>
      </c>
      <c r="D20" s="93">
        <v>2396</v>
      </c>
      <c r="E20" s="93">
        <v>2385</v>
      </c>
      <c r="F20" s="93">
        <v>2010</v>
      </c>
      <c r="G20" s="93">
        <v>1605</v>
      </c>
      <c r="H20" s="93">
        <v>1081</v>
      </c>
      <c r="I20" s="93">
        <v>739</v>
      </c>
      <c r="J20" s="93">
        <v>456</v>
      </c>
      <c r="K20" s="93">
        <v>279</v>
      </c>
      <c r="L20" s="93">
        <v>329</v>
      </c>
      <c r="M20" s="17">
        <f t="shared" si="7"/>
        <v>14533</v>
      </c>
      <c r="N20" s="8"/>
      <c r="O20" s="22">
        <f t="shared" si="1"/>
        <v>3253</v>
      </c>
      <c r="P20" s="80">
        <f t="shared" si="4"/>
        <v>4781</v>
      </c>
      <c r="Q20" s="65">
        <f t="shared" si="5"/>
        <v>6499</v>
      </c>
      <c r="R20" s="23">
        <f t="shared" si="2"/>
        <v>11280</v>
      </c>
    </row>
    <row r="21" spans="1:18" ht="12">
      <c r="A21" s="14" t="s">
        <v>36</v>
      </c>
      <c r="B21" s="93">
        <v>4642</v>
      </c>
      <c r="C21" s="93">
        <v>4762</v>
      </c>
      <c r="D21" s="93">
        <v>7174</v>
      </c>
      <c r="E21" s="93">
        <v>7079</v>
      </c>
      <c r="F21" s="93">
        <v>6106</v>
      </c>
      <c r="G21" s="93">
        <v>4844</v>
      </c>
      <c r="H21" s="93">
        <v>3214</v>
      </c>
      <c r="I21" s="93">
        <v>2092</v>
      </c>
      <c r="J21" s="93">
        <v>1178</v>
      </c>
      <c r="K21" s="93">
        <v>701</v>
      </c>
      <c r="L21" s="93">
        <v>922</v>
      </c>
      <c r="M21" s="17">
        <f t="shared" si="7"/>
        <v>42714</v>
      </c>
      <c r="N21" s="8"/>
      <c r="O21" s="22">
        <f t="shared" si="1"/>
        <v>9404</v>
      </c>
      <c r="P21" s="80">
        <f t="shared" si="4"/>
        <v>14253</v>
      </c>
      <c r="Q21" s="65">
        <f t="shared" si="5"/>
        <v>19057</v>
      </c>
      <c r="R21" s="23">
        <f t="shared" si="2"/>
        <v>33310</v>
      </c>
    </row>
    <row r="22" spans="1:18" ht="12">
      <c r="A22" s="14" t="s">
        <v>37</v>
      </c>
      <c r="B22" s="93">
        <v>251</v>
      </c>
      <c r="C22" s="93">
        <v>248</v>
      </c>
      <c r="D22" s="93">
        <v>379</v>
      </c>
      <c r="E22" s="93">
        <v>392</v>
      </c>
      <c r="F22" s="93">
        <v>327</v>
      </c>
      <c r="G22" s="93">
        <v>223</v>
      </c>
      <c r="H22" s="93">
        <v>143</v>
      </c>
      <c r="I22" s="93">
        <v>100</v>
      </c>
      <c r="J22" s="93">
        <v>57</v>
      </c>
      <c r="K22" s="93">
        <v>45</v>
      </c>
      <c r="L22" s="93">
        <v>46</v>
      </c>
      <c r="M22" s="17">
        <f t="shared" si="7"/>
        <v>2211</v>
      </c>
      <c r="N22" s="8"/>
      <c r="O22" s="22">
        <f t="shared" si="1"/>
        <v>499</v>
      </c>
      <c r="P22" s="80">
        <f t="shared" si="4"/>
        <v>771</v>
      </c>
      <c r="Q22" s="65">
        <f t="shared" si="5"/>
        <v>941</v>
      </c>
      <c r="R22" s="23">
        <f t="shared" si="2"/>
        <v>1712</v>
      </c>
    </row>
    <row r="23" spans="1:18" ht="12">
      <c r="A23" s="14" t="s">
        <v>38</v>
      </c>
      <c r="B23" s="93">
        <v>909</v>
      </c>
      <c r="C23" s="93">
        <v>1016</v>
      </c>
      <c r="D23" s="93">
        <v>1683</v>
      </c>
      <c r="E23" s="93">
        <v>1890</v>
      </c>
      <c r="F23" s="93">
        <v>1665</v>
      </c>
      <c r="G23" s="93">
        <v>1246</v>
      </c>
      <c r="H23" s="93">
        <v>828</v>
      </c>
      <c r="I23" s="93">
        <v>557</v>
      </c>
      <c r="J23" s="93">
        <v>359</v>
      </c>
      <c r="K23" s="93">
        <v>184</v>
      </c>
      <c r="L23" s="93">
        <v>263</v>
      </c>
      <c r="M23" s="17">
        <f t="shared" si="7"/>
        <v>10600</v>
      </c>
      <c r="N23" s="8"/>
      <c r="O23" s="22">
        <f t="shared" si="1"/>
        <v>1925</v>
      </c>
      <c r="P23" s="80">
        <f t="shared" si="4"/>
        <v>3573</v>
      </c>
      <c r="Q23" s="65">
        <f t="shared" si="5"/>
        <v>5102</v>
      </c>
      <c r="R23" s="23">
        <f t="shared" si="2"/>
        <v>8675</v>
      </c>
    </row>
    <row r="24" spans="1:18" ht="12">
      <c r="A24" s="14" t="s">
        <v>39</v>
      </c>
      <c r="B24" s="93">
        <v>509</v>
      </c>
      <c r="C24" s="93">
        <v>608</v>
      </c>
      <c r="D24" s="93">
        <v>758</v>
      </c>
      <c r="E24" s="93">
        <v>807</v>
      </c>
      <c r="F24" s="93">
        <v>611</v>
      </c>
      <c r="G24" s="93">
        <v>502</v>
      </c>
      <c r="H24" s="93">
        <v>305</v>
      </c>
      <c r="I24" s="93">
        <v>208</v>
      </c>
      <c r="J24" s="93">
        <v>131</v>
      </c>
      <c r="K24" s="93">
        <v>65</v>
      </c>
      <c r="L24" s="93">
        <v>85</v>
      </c>
      <c r="M24" s="17">
        <f t="shared" si="7"/>
        <v>4589</v>
      </c>
      <c r="N24" s="8"/>
      <c r="O24" s="22">
        <f t="shared" si="1"/>
        <v>1117</v>
      </c>
      <c r="P24" s="80">
        <f t="shared" si="4"/>
        <v>1565</v>
      </c>
      <c r="Q24" s="65">
        <f t="shared" si="5"/>
        <v>1907</v>
      </c>
      <c r="R24" s="23">
        <f t="shared" si="2"/>
        <v>3472</v>
      </c>
    </row>
    <row r="25" spans="1:18" ht="12">
      <c r="A25" s="14" t="s">
        <v>40</v>
      </c>
      <c r="B25" s="93">
        <v>1610</v>
      </c>
      <c r="C25" s="93">
        <v>1861</v>
      </c>
      <c r="D25" s="93">
        <v>3132</v>
      </c>
      <c r="E25" s="93">
        <v>3064</v>
      </c>
      <c r="F25" s="93">
        <v>2534</v>
      </c>
      <c r="G25" s="93">
        <v>1920</v>
      </c>
      <c r="H25" s="93">
        <v>1109</v>
      </c>
      <c r="I25" s="93">
        <v>691</v>
      </c>
      <c r="J25" s="93">
        <v>389</v>
      </c>
      <c r="K25" s="93">
        <v>212</v>
      </c>
      <c r="L25" s="93">
        <v>265</v>
      </c>
      <c r="M25" s="17">
        <f t="shared" si="7"/>
        <v>16787</v>
      </c>
      <c r="N25" s="8"/>
      <c r="O25" s="22">
        <f t="shared" si="1"/>
        <v>3471</v>
      </c>
      <c r="P25" s="80">
        <f t="shared" si="4"/>
        <v>6196</v>
      </c>
      <c r="Q25" s="65">
        <f t="shared" si="5"/>
        <v>7120</v>
      </c>
      <c r="R25" s="23">
        <f t="shared" si="2"/>
        <v>13316</v>
      </c>
    </row>
    <row r="26" spans="1:18" ht="12.75" thickBot="1">
      <c r="A26" s="28" t="s">
        <v>96</v>
      </c>
      <c r="B26" s="20">
        <f>SUM(B17:B25)</f>
        <v>24029</v>
      </c>
      <c r="C26" s="20">
        <f aca="true" t="shared" si="8" ref="C26:L26">SUM(C17:C25)</f>
        <v>25871</v>
      </c>
      <c r="D26" s="20">
        <f t="shared" si="8"/>
        <v>38219</v>
      </c>
      <c r="E26" s="20">
        <f t="shared" si="8"/>
        <v>37669</v>
      </c>
      <c r="F26" s="20">
        <f t="shared" si="8"/>
        <v>32581</v>
      </c>
      <c r="G26" s="20">
        <f t="shared" si="8"/>
        <v>24257</v>
      </c>
      <c r="H26" s="20">
        <f t="shared" si="8"/>
        <v>15860</v>
      </c>
      <c r="I26" s="20">
        <f t="shared" si="8"/>
        <v>9991</v>
      </c>
      <c r="J26" s="20">
        <f t="shared" si="8"/>
        <v>5987</v>
      </c>
      <c r="K26" s="20">
        <f t="shared" si="8"/>
        <v>3246</v>
      </c>
      <c r="L26" s="20">
        <f t="shared" si="8"/>
        <v>4180</v>
      </c>
      <c r="M26" s="21">
        <f>SUM(M17:M25)</f>
        <v>221890</v>
      </c>
      <c r="N26" s="8"/>
      <c r="O26" s="36">
        <f t="shared" si="1"/>
        <v>49900</v>
      </c>
      <c r="P26" s="81">
        <f t="shared" si="4"/>
        <v>75888</v>
      </c>
      <c r="Q26" s="66">
        <f t="shared" si="5"/>
        <v>96102</v>
      </c>
      <c r="R26" s="37">
        <f t="shared" si="2"/>
        <v>171990</v>
      </c>
    </row>
    <row r="27" spans="1:18" ht="12">
      <c r="A27" s="26" t="s">
        <v>41</v>
      </c>
      <c r="B27" s="92">
        <v>918</v>
      </c>
      <c r="C27" s="92">
        <v>1480</v>
      </c>
      <c r="D27" s="92">
        <v>1894</v>
      </c>
      <c r="E27" s="92">
        <v>1625</v>
      </c>
      <c r="F27" s="92">
        <v>1619</v>
      </c>
      <c r="G27" s="92">
        <v>1325</v>
      </c>
      <c r="H27" s="92">
        <v>847</v>
      </c>
      <c r="I27" s="92">
        <v>584</v>
      </c>
      <c r="J27" s="92">
        <v>303</v>
      </c>
      <c r="K27" s="92">
        <v>174</v>
      </c>
      <c r="L27" s="92">
        <v>230</v>
      </c>
      <c r="M27" s="27">
        <f>SUM(B27:L27)</f>
        <v>10999</v>
      </c>
      <c r="N27" s="8"/>
      <c r="O27" s="34">
        <f t="shared" si="1"/>
        <v>2398</v>
      </c>
      <c r="P27" s="79">
        <f t="shared" si="4"/>
        <v>3519</v>
      </c>
      <c r="Q27" s="64">
        <f t="shared" si="5"/>
        <v>5082</v>
      </c>
      <c r="R27" s="35">
        <f t="shared" si="2"/>
        <v>8601</v>
      </c>
    </row>
    <row r="28" spans="1:18" ht="12">
      <c r="A28" s="14" t="s">
        <v>42</v>
      </c>
      <c r="B28" s="93">
        <v>264</v>
      </c>
      <c r="C28" s="93">
        <v>298</v>
      </c>
      <c r="D28" s="93">
        <v>463</v>
      </c>
      <c r="E28" s="93">
        <v>471</v>
      </c>
      <c r="F28" s="93">
        <v>433</v>
      </c>
      <c r="G28" s="93">
        <v>338</v>
      </c>
      <c r="H28" s="93">
        <v>227</v>
      </c>
      <c r="I28" s="93">
        <v>145</v>
      </c>
      <c r="J28" s="93">
        <v>86</v>
      </c>
      <c r="K28" s="93">
        <v>63</v>
      </c>
      <c r="L28" s="93">
        <v>73</v>
      </c>
      <c r="M28" s="17">
        <f>SUM(B28:L28)</f>
        <v>2861</v>
      </c>
      <c r="N28" s="8"/>
      <c r="O28" s="22">
        <f t="shared" si="1"/>
        <v>562</v>
      </c>
      <c r="P28" s="80">
        <f t="shared" si="4"/>
        <v>934</v>
      </c>
      <c r="Q28" s="65">
        <f t="shared" si="5"/>
        <v>1365</v>
      </c>
      <c r="R28" s="23">
        <f t="shared" si="2"/>
        <v>2299</v>
      </c>
    </row>
    <row r="29" spans="1:18" ht="12">
      <c r="A29" s="14" t="s">
        <v>43</v>
      </c>
      <c r="B29" s="93">
        <v>542</v>
      </c>
      <c r="C29" s="93">
        <v>599</v>
      </c>
      <c r="D29" s="93">
        <v>786</v>
      </c>
      <c r="E29" s="93">
        <v>675</v>
      </c>
      <c r="F29" s="93">
        <v>620</v>
      </c>
      <c r="G29" s="93">
        <v>541</v>
      </c>
      <c r="H29" s="93">
        <v>367</v>
      </c>
      <c r="I29" s="93">
        <v>218</v>
      </c>
      <c r="J29" s="93">
        <v>94</v>
      </c>
      <c r="K29" s="93">
        <v>69</v>
      </c>
      <c r="L29" s="93">
        <v>71</v>
      </c>
      <c r="M29" s="17">
        <f>SUM(B29:L29)</f>
        <v>4582</v>
      </c>
      <c r="N29" s="8"/>
      <c r="O29" s="22">
        <f t="shared" si="1"/>
        <v>1141</v>
      </c>
      <c r="P29" s="80">
        <f t="shared" si="4"/>
        <v>1461</v>
      </c>
      <c r="Q29" s="65">
        <f t="shared" si="5"/>
        <v>1980</v>
      </c>
      <c r="R29" s="23">
        <f t="shared" si="2"/>
        <v>3441</v>
      </c>
    </row>
    <row r="30" spans="1:18" ht="12">
      <c r="A30" s="14" t="s">
        <v>44</v>
      </c>
      <c r="B30" s="93">
        <v>152</v>
      </c>
      <c r="C30" s="93">
        <v>227</v>
      </c>
      <c r="D30" s="93">
        <v>319</v>
      </c>
      <c r="E30" s="93">
        <v>321</v>
      </c>
      <c r="F30" s="93">
        <v>252</v>
      </c>
      <c r="G30" s="93">
        <v>169</v>
      </c>
      <c r="H30" s="93">
        <v>107</v>
      </c>
      <c r="I30" s="93">
        <v>56</v>
      </c>
      <c r="J30" s="93">
        <v>47</v>
      </c>
      <c r="K30" s="93">
        <v>16</v>
      </c>
      <c r="L30" s="93">
        <v>15</v>
      </c>
      <c r="M30" s="17">
        <f>SUM(B30:L30)</f>
        <v>1681</v>
      </c>
      <c r="N30" s="8"/>
      <c r="O30" s="22">
        <f t="shared" si="1"/>
        <v>379</v>
      </c>
      <c r="P30" s="80">
        <f t="shared" si="4"/>
        <v>640</v>
      </c>
      <c r="Q30" s="65">
        <f t="shared" si="5"/>
        <v>662</v>
      </c>
      <c r="R30" s="23">
        <f t="shared" si="2"/>
        <v>1302</v>
      </c>
    </row>
    <row r="31" spans="1:18" ht="12.75" thickBot="1">
      <c r="A31" s="28" t="s">
        <v>97</v>
      </c>
      <c r="B31" s="20">
        <f>SUM(B27:B30)</f>
        <v>1876</v>
      </c>
      <c r="C31" s="20">
        <f aca="true" t="shared" si="9" ref="C31:L31">SUM(C27:C30)</f>
        <v>2604</v>
      </c>
      <c r="D31" s="20">
        <f t="shared" si="9"/>
        <v>3462</v>
      </c>
      <c r="E31" s="20">
        <f t="shared" si="9"/>
        <v>3092</v>
      </c>
      <c r="F31" s="20">
        <f t="shared" si="9"/>
        <v>2924</v>
      </c>
      <c r="G31" s="20">
        <f t="shared" si="9"/>
        <v>2373</v>
      </c>
      <c r="H31" s="20">
        <f t="shared" si="9"/>
        <v>1548</v>
      </c>
      <c r="I31" s="20">
        <f t="shared" si="9"/>
        <v>1003</v>
      </c>
      <c r="J31" s="20">
        <f t="shared" si="9"/>
        <v>530</v>
      </c>
      <c r="K31" s="20">
        <f t="shared" si="9"/>
        <v>322</v>
      </c>
      <c r="L31" s="20">
        <f t="shared" si="9"/>
        <v>389</v>
      </c>
      <c r="M31" s="21">
        <f>SUM(M27:M30)</f>
        <v>20123</v>
      </c>
      <c r="N31" s="8"/>
      <c r="O31" s="36">
        <f t="shared" si="1"/>
        <v>4480</v>
      </c>
      <c r="P31" s="81">
        <f t="shared" si="4"/>
        <v>6554</v>
      </c>
      <c r="Q31" s="66">
        <f t="shared" si="5"/>
        <v>9089</v>
      </c>
      <c r="R31" s="37">
        <f t="shared" si="2"/>
        <v>15643</v>
      </c>
    </row>
    <row r="32" spans="1:18" ht="12">
      <c r="A32" s="26" t="s">
        <v>45</v>
      </c>
      <c r="B32" s="92">
        <v>2359</v>
      </c>
      <c r="C32" s="92">
        <v>3047</v>
      </c>
      <c r="D32" s="92">
        <v>3769</v>
      </c>
      <c r="E32" s="92">
        <v>3545</v>
      </c>
      <c r="F32" s="92">
        <v>3026</v>
      </c>
      <c r="G32" s="92">
        <v>2339</v>
      </c>
      <c r="H32" s="92">
        <v>1582</v>
      </c>
      <c r="I32" s="92">
        <v>937</v>
      </c>
      <c r="J32" s="92">
        <v>624</v>
      </c>
      <c r="K32" s="92">
        <v>325</v>
      </c>
      <c r="L32" s="92">
        <v>385</v>
      </c>
      <c r="M32" s="27">
        <f>SUM(B32:L32)</f>
        <v>21938</v>
      </c>
      <c r="N32" s="8"/>
      <c r="O32" s="34">
        <f t="shared" si="1"/>
        <v>5406</v>
      </c>
      <c r="P32" s="79">
        <f t="shared" si="4"/>
        <v>7314</v>
      </c>
      <c r="Q32" s="64">
        <f t="shared" si="5"/>
        <v>9218</v>
      </c>
      <c r="R32" s="35">
        <f t="shared" si="2"/>
        <v>16532</v>
      </c>
    </row>
    <row r="33" spans="1:18" ht="12">
      <c r="A33" s="14" t="s">
        <v>46</v>
      </c>
      <c r="B33" s="93">
        <v>835</v>
      </c>
      <c r="C33" s="93">
        <v>978</v>
      </c>
      <c r="D33" s="93">
        <v>1408</v>
      </c>
      <c r="E33" s="93">
        <v>1630</v>
      </c>
      <c r="F33" s="93">
        <v>1257</v>
      </c>
      <c r="G33" s="93">
        <v>1027</v>
      </c>
      <c r="H33" s="93">
        <v>605</v>
      </c>
      <c r="I33" s="93">
        <v>390</v>
      </c>
      <c r="J33" s="93">
        <v>239</v>
      </c>
      <c r="K33" s="93">
        <v>122</v>
      </c>
      <c r="L33" s="93">
        <v>158</v>
      </c>
      <c r="M33" s="17">
        <f aca="true" t="shared" si="10" ref="M33:M48">SUM(B33:L33)</f>
        <v>8649</v>
      </c>
      <c r="N33" s="8"/>
      <c r="O33" s="22">
        <f t="shared" si="1"/>
        <v>1813</v>
      </c>
      <c r="P33" s="80">
        <f t="shared" si="4"/>
        <v>3038</v>
      </c>
      <c r="Q33" s="65">
        <f t="shared" si="5"/>
        <v>3798</v>
      </c>
      <c r="R33" s="23">
        <f t="shared" si="2"/>
        <v>6836</v>
      </c>
    </row>
    <row r="34" spans="1:18" ht="12">
      <c r="A34" s="14" t="s">
        <v>47</v>
      </c>
      <c r="B34" s="93">
        <v>3025</v>
      </c>
      <c r="C34" s="93">
        <v>3143</v>
      </c>
      <c r="D34" s="93">
        <v>6907</v>
      </c>
      <c r="E34" s="93">
        <v>5817</v>
      </c>
      <c r="F34" s="93">
        <v>5825</v>
      </c>
      <c r="G34" s="93">
        <v>4095</v>
      </c>
      <c r="H34" s="93">
        <v>2523</v>
      </c>
      <c r="I34" s="93">
        <v>1545</v>
      </c>
      <c r="J34" s="93">
        <v>789</v>
      </c>
      <c r="K34" s="93">
        <v>419</v>
      </c>
      <c r="L34" s="93">
        <v>457</v>
      </c>
      <c r="M34" s="17">
        <f t="shared" si="10"/>
        <v>34545</v>
      </c>
      <c r="N34" s="8"/>
      <c r="O34" s="22">
        <f t="shared" si="1"/>
        <v>6168</v>
      </c>
      <c r="P34" s="80">
        <f t="shared" si="4"/>
        <v>12724</v>
      </c>
      <c r="Q34" s="65">
        <f t="shared" si="5"/>
        <v>15653</v>
      </c>
      <c r="R34" s="23">
        <f t="shared" si="2"/>
        <v>28377</v>
      </c>
    </row>
    <row r="35" spans="1:18" ht="12">
      <c r="A35" s="14" t="s">
        <v>48</v>
      </c>
      <c r="B35" s="94">
        <v>700</v>
      </c>
      <c r="C35" s="94">
        <v>887</v>
      </c>
      <c r="D35" s="94">
        <v>1578</v>
      </c>
      <c r="E35" s="94">
        <v>1280</v>
      </c>
      <c r="F35" s="94">
        <v>1069</v>
      </c>
      <c r="G35" s="94">
        <v>850</v>
      </c>
      <c r="H35" s="94">
        <v>454</v>
      </c>
      <c r="I35" s="94">
        <v>284</v>
      </c>
      <c r="J35" s="94">
        <v>180</v>
      </c>
      <c r="K35" s="94">
        <v>73</v>
      </c>
      <c r="L35" s="94">
        <v>75</v>
      </c>
      <c r="M35" s="17">
        <f t="shared" si="10"/>
        <v>7430</v>
      </c>
      <c r="N35" s="8"/>
      <c r="O35" s="22">
        <f t="shared" si="1"/>
        <v>1587</v>
      </c>
      <c r="P35" s="80">
        <f t="shared" si="4"/>
        <v>2858</v>
      </c>
      <c r="Q35" s="65">
        <f t="shared" si="5"/>
        <v>2985</v>
      </c>
      <c r="R35" s="23">
        <f t="shared" si="2"/>
        <v>5843</v>
      </c>
    </row>
    <row r="36" spans="1:18" ht="12.75" thickBot="1">
      <c r="A36" s="28" t="s">
        <v>98</v>
      </c>
      <c r="B36" s="20">
        <f>SUM(B32:B35)</f>
        <v>6919</v>
      </c>
      <c r="C36" s="20">
        <f aca="true" t="shared" si="11" ref="C36:L36">SUM(C32:C35)</f>
        <v>8055</v>
      </c>
      <c r="D36" s="20">
        <f t="shared" si="11"/>
        <v>13662</v>
      </c>
      <c r="E36" s="20">
        <f t="shared" si="11"/>
        <v>12272</v>
      </c>
      <c r="F36" s="20">
        <f t="shared" si="11"/>
        <v>11177</v>
      </c>
      <c r="G36" s="20">
        <f t="shared" si="11"/>
        <v>8311</v>
      </c>
      <c r="H36" s="20">
        <f t="shared" si="11"/>
        <v>5164</v>
      </c>
      <c r="I36" s="20">
        <f t="shared" si="11"/>
        <v>3156</v>
      </c>
      <c r="J36" s="20">
        <f t="shared" si="11"/>
        <v>1832</v>
      </c>
      <c r="K36" s="20">
        <f t="shared" si="11"/>
        <v>939</v>
      </c>
      <c r="L36" s="20">
        <f t="shared" si="11"/>
        <v>1075</v>
      </c>
      <c r="M36" s="21">
        <f>SUM(M32:M35)</f>
        <v>72562</v>
      </c>
      <c r="N36" s="8"/>
      <c r="O36" s="36">
        <f t="shared" si="1"/>
        <v>14974</v>
      </c>
      <c r="P36" s="81">
        <f t="shared" si="4"/>
        <v>25934</v>
      </c>
      <c r="Q36" s="66">
        <f t="shared" si="5"/>
        <v>31654</v>
      </c>
      <c r="R36" s="37">
        <f t="shared" si="2"/>
        <v>57588</v>
      </c>
    </row>
    <row r="37" spans="1:18" ht="12">
      <c r="A37" s="26" t="s">
        <v>49</v>
      </c>
      <c r="B37" s="92">
        <v>598</v>
      </c>
      <c r="C37" s="92">
        <v>566</v>
      </c>
      <c r="D37" s="92">
        <v>732</v>
      </c>
      <c r="E37" s="92">
        <v>791</v>
      </c>
      <c r="F37" s="92">
        <v>632</v>
      </c>
      <c r="G37" s="92">
        <v>494</v>
      </c>
      <c r="H37" s="92">
        <v>311</v>
      </c>
      <c r="I37" s="92">
        <v>182</v>
      </c>
      <c r="J37" s="92">
        <v>79</v>
      </c>
      <c r="K37" s="92">
        <v>38</v>
      </c>
      <c r="L37" s="92">
        <v>61</v>
      </c>
      <c r="M37" s="27">
        <f t="shared" si="10"/>
        <v>4484</v>
      </c>
      <c r="N37" s="8"/>
      <c r="O37" s="34">
        <f t="shared" si="1"/>
        <v>1164</v>
      </c>
      <c r="P37" s="79">
        <f t="shared" si="4"/>
        <v>1523</v>
      </c>
      <c r="Q37" s="64">
        <f t="shared" si="5"/>
        <v>1797</v>
      </c>
      <c r="R37" s="35">
        <f t="shared" si="2"/>
        <v>3320</v>
      </c>
    </row>
    <row r="38" spans="1:18" ht="12">
      <c r="A38" s="14" t="s">
        <v>50</v>
      </c>
      <c r="B38" s="93">
        <v>623</v>
      </c>
      <c r="C38" s="93">
        <v>657</v>
      </c>
      <c r="D38" s="93">
        <v>844</v>
      </c>
      <c r="E38" s="93">
        <v>997</v>
      </c>
      <c r="F38" s="93">
        <v>874</v>
      </c>
      <c r="G38" s="93">
        <v>720</v>
      </c>
      <c r="H38" s="93">
        <v>450</v>
      </c>
      <c r="I38" s="93">
        <v>252</v>
      </c>
      <c r="J38" s="93">
        <v>137</v>
      </c>
      <c r="K38" s="93">
        <v>68</v>
      </c>
      <c r="L38" s="93">
        <v>79</v>
      </c>
      <c r="M38" s="17">
        <f t="shared" si="10"/>
        <v>5701</v>
      </c>
      <c r="N38" s="8"/>
      <c r="O38" s="22">
        <f t="shared" si="1"/>
        <v>1280</v>
      </c>
      <c r="P38" s="80">
        <f t="shared" si="4"/>
        <v>1841</v>
      </c>
      <c r="Q38" s="65">
        <f t="shared" si="5"/>
        <v>2580</v>
      </c>
      <c r="R38" s="23">
        <f t="shared" si="2"/>
        <v>4421</v>
      </c>
    </row>
    <row r="39" spans="1:18" ht="12">
      <c r="A39" s="14" t="s">
        <v>51</v>
      </c>
      <c r="B39" s="93">
        <v>112</v>
      </c>
      <c r="C39" s="93">
        <v>92</v>
      </c>
      <c r="D39" s="93">
        <v>274</v>
      </c>
      <c r="E39" s="93">
        <v>297</v>
      </c>
      <c r="F39" s="93">
        <v>334</v>
      </c>
      <c r="G39" s="93">
        <v>338</v>
      </c>
      <c r="H39" s="93">
        <v>221</v>
      </c>
      <c r="I39" s="93">
        <v>154</v>
      </c>
      <c r="J39" s="93">
        <v>123</v>
      </c>
      <c r="K39" s="93">
        <v>73</v>
      </c>
      <c r="L39" s="93">
        <v>92</v>
      </c>
      <c r="M39" s="17">
        <f t="shared" si="10"/>
        <v>2110</v>
      </c>
      <c r="N39" s="8"/>
      <c r="O39" s="22">
        <f t="shared" si="1"/>
        <v>204</v>
      </c>
      <c r="P39" s="80">
        <f t="shared" si="4"/>
        <v>571</v>
      </c>
      <c r="Q39" s="65">
        <f t="shared" si="5"/>
        <v>1335</v>
      </c>
      <c r="R39" s="23">
        <f t="shared" si="2"/>
        <v>1906</v>
      </c>
    </row>
    <row r="40" spans="1:18" ht="12">
      <c r="A40" s="14" t="s">
        <v>52</v>
      </c>
      <c r="B40" s="93">
        <v>2544</v>
      </c>
      <c r="C40" s="93">
        <v>2594</v>
      </c>
      <c r="D40" s="93">
        <v>3427</v>
      </c>
      <c r="E40" s="93">
        <v>3399</v>
      </c>
      <c r="F40" s="93">
        <v>3024</v>
      </c>
      <c r="G40" s="93">
        <v>2273</v>
      </c>
      <c r="H40" s="93">
        <v>1580</v>
      </c>
      <c r="I40" s="93">
        <v>1039</v>
      </c>
      <c r="J40" s="93">
        <v>662</v>
      </c>
      <c r="K40" s="93">
        <v>288</v>
      </c>
      <c r="L40" s="93">
        <v>426</v>
      </c>
      <c r="M40" s="17">
        <f t="shared" si="10"/>
        <v>21256</v>
      </c>
      <c r="N40" s="8"/>
      <c r="O40" s="22">
        <f t="shared" si="1"/>
        <v>5138</v>
      </c>
      <c r="P40" s="80">
        <f t="shared" si="4"/>
        <v>6826</v>
      </c>
      <c r="Q40" s="65">
        <f t="shared" si="5"/>
        <v>9292</v>
      </c>
      <c r="R40" s="23">
        <f t="shared" si="2"/>
        <v>16118</v>
      </c>
    </row>
    <row r="41" spans="1:18" ht="12">
      <c r="A41" s="14" t="s">
        <v>53</v>
      </c>
      <c r="B41" s="93">
        <v>225</v>
      </c>
      <c r="C41" s="93">
        <v>280</v>
      </c>
      <c r="D41" s="93">
        <v>693</v>
      </c>
      <c r="E41" s="93">
        <v>823</v>
      </c>
      <c r="F41" s="93">
        <v>719</v>
      </c>
      <c r="G41" s="93">
        <v>595</v>
      </c>
      <c r="H41" s="93">
        <v>370</v>
      </c>
      <c r="I41" s="93">
        <v>273</v>
      </c>
      <c r="J41" s="93">
        <v>187</v>
      </c>
      <c r="K41" s="93">
        <v>97</v>
      </c>
      <c r="L41" s="93">
        <v>102</v>
      </c>
      <c r="M41" s="17">
        <f t="shared" si="10"/>
        <v>4364</v>
      </c>
      <c r="N41" s="8"/>
      <c r="O41" s="22">
        <f t="shared" si="1"/>
        <v>505</v>
      </c>
      <c r="P41" s="80">
        <f t="shared" si="4"/>
        <v>1516</v>
      </c>
      <c r="Q41" s="65">
        <f t="shared" si="5"/>
        <v>2343</v>
      </c>
      <c r="R41" s="23">
        <f t="shared" si="2"/>
        <v>3859</v>
      </c>
    </row>
    <row r="42" spans="1:18" ht="12">
      <c r="A42" s="14" t="s">
        <v>54</v>
      </c>
      <c r="B42" s="93">
        <v>55</v>
      </c>
      <c r="C42" s="93">
        <v>41</v>
      </c>
      <c r="D42" s="93">
        <v>130</v>
      </c>
      <c r="E42" s="93">
        <v>97</v>
      </c>
      <c r="F42" s="93">
        <v>177</v>
      </c>
      <c r="G42" s="93">
        <v>92</v>
      </c>
      <c r="H42" s="93">
        <v>50</v>
      </c>
      <c r="I42" s="93">
        <v>33</v>
      </c>
      <c r="J42" s="93">
        <v>14</v>
      </c>
      <c r="K42" s="93">
        <v>10</v>
      </c>
      <c r="L42" s="93">
        <v>23</v>
      </c>
      <c r="M42" s="17">
        <f t="shared" si="10"/>
        <v>722</v>
      </c>
      <c r="N42" s="8"/>
      <c r="O42" s="22">
        <f t="shared" si="1"/>
        <v>96</v>
      </c>
      <c r="P42" s="80">
        <f t="shared" si="4"/>
        <v>227</v>
      </c>
      <c r="Q42" s="65">
        <f t="shared" si="5"/>
        <v>399</v>
      </c>
      <c r="R42" s="23">
        <f t="shared" si="2"/>
        <v>626</v>
      </c>
    </row>
    <row r="43" spans="1:18" ht="12.75" thickBot="1">
      <c r="A43" s="28" t="s">
        <v>99</v>
      </c>
      <c r="B43" s="20">
        <f>SUM(B37:B42)</f>
        <v>4157</v>
      </c>
      <c r="C43" s="20">
        <f aca="true" t="shared" si="12" ref="C43:L43">SUM(C37:C42)</f>
        <v>4230</v>
      </c>
      <c r="D43" s="20">
        <f t="shared" si="12"/>
        <v>6100</v>
      </c>
      <c r="E43" s="20">
        <f t="shared" si="12"/>
        <v>6404</v>
      </c>
      <c r="F43" s="20">
        <f t="shared" si="12"/>
        <v>5760</v>
      </c>
      <c r="G43" s="20">
        <f t="shared" si="12"/>
        <v>4512</v>
      </c>
      <c r="H43" s="20">
        <f t="shared" si="12"/>
        <v>2982</v>
      </c>
      <c r="I43" s="20">
        <f t="shared" si="12"/>
        <v>1933</v>
      </c>
      <c r="J43" s="20">
        <f t="shared" si="12"/>
        <v>1202</v>
      </c>
      <c r="K43" s="20">
        <f t="shared" si="12"/>
        <v>574</v>
      </c>
      <c r="L43" s="20">
        <f t="shared" si="12"/>
        <v>783</v>
      </c>
      <c r="M43" s="21">
        <f>SUM(M37:M42)</f>
        <v>38637</v>
      </c>
      <c r="N43" s="8"/>
      <c r="O43" s="36">
        <f t="shared" si="1"/>
        <v>8387</v>
      </c>
      <c r="P43" s="81">
        <f t="shared" si="4"/>
        <v>12504</v>
      </c>
      <c r="Q43" s="66">
        <f t="shared" si="5"/>
        <v>17746</v>
      </c>
      <c r="R43" s="37">
        <f t="shared" si="2"/>
        <v>30250</v>
      </c>
    </row>
    <row r="44" spans="1:18" ht="12">
      <c r="A44" s="26" t="s">
        <v>55</v>
      </c>
      <c r="B44" s="92">
        <v>1683</v>
      </c>
      <c r="C44" s="92">
        <v>1521</v>
      </c>
      <c r="D44" s="92">
        <v>1908</v>
      </c>
      <c r="E44" s="92">
        <v>1956</v>
      </c>
      <c r="F44" s="92">
        <v>1434</v>
      </c>
      <c r="G44" s="92">
        <v>1071</v>
      </c>
      <c r="H44" s="92">
        <v>604</v>
      </c>
      <c r="I44" s="92">
        <v>336</v>
      </c>
      <c r="J44" s="92">
        <v>176</v>
      </c>
      <c r="K44" s="92">
        <v>77</v>
      </c>
      <c r="L44" s="92">
        <v>75</v>
      </c>
      <c r="M44" s="27">
        <f t="shared" si="10"/>
        <v>10841</v>
      </c>
      <c r="N44" s="8"/>
      <c r="O44" s="34">
        <f t="shared" si="1"/>
        <v>3204</v>
      </c>
      <c r="P44" s="79">
        <f t="shared" si="4"/>
        <v>3864</v>
      </c>
      <c r="Q44" s="64">
        <f t="shared" si="5"/>
        <v>3773</v>
      </c>
      <c r="R44" s="35">
        <f t="shared" si="2"/>
        <v>7637</v>
      </c>
    </row>
    <row r="45" spans="1:18" ht="12">
      <c r="A45" s="14" t="s">
        <v>56</v>
      </c>
      <c r="B45" s="93">
        <v>1206</v>
      </c>
      <c r="C45" s="93">
        <v>1143</v>
      </c>
      <c r="D45" s="93">
        <v>1832</v>
      </c>
      <c r="E45" s="93">
        <v>1671</v>
      </c>
      <c r="F45" s="93">
        <v>1378</v>
      </c>
      <c r="G45" s="93">
        <v>1164</v>
      </c>
      <c r="H45" s="93">
        <v>690</v>
      </c>
      <c r="I45" s="93">
        <v>490</v>
      </c>
      <c r="J45" s="93">
        <v>321</v>
      </c>
      <c r="K45" s="93">
        <v>119</v>
      </c>
      <c r="L45" s="93">
        <v>175</v>
      </c>
      <c r="M45" s="17">
        <f t="shared" si="10"/>
        <v>10189</v>
      </c>
      <c r="N45" s="8"/>
      <c r="O45" s="22">
        <f t="shared" si="1"/>
        <v>2349</v>
      </c>
      <c r="P45" s="80">
        <f t="shared" si="4"/>
        <v>3503</v>
      </c>
      <c r="Q45" s="65">
        <f t="shared" si="5"/>
        <v>4337</v>
      </c>
      <c r="R45" s="23">
        <f t="shared" si="2"/>
        <v>7840</v>
      </c>
    </row>
    <row r="46" spans="1:18" ht="12">
      <c r="A46" s="14" t="s">
        <v>57</v>
      </c>
      <c r="B46" s="93">
        <v>2239</v>
      </c>
      <c r="C46" s="93">
        <v>2478</v>
      </c>
      <c r="D46" s="93">
        <v>3333</v>
      </c>
      <c r="E46" s="93">
        <v>3128</v>
      </c>
      <c r="F46" s="93">
        <v>2702</v>
      </c>
      <c r="G46" s="93">
        <v>2108</v>
      </c>
      <c r="H46" s="93">
        <v>1523</v>
      </c>
      <c r="I46" s="93">
        <v>984</v>
      </c>
      <c r="J46" s="93">
        <v>561</v>
      </c>
      <c r="K46" s="93">
        <v>262</v>
      </c>
      <c r="L46" s="93">
        <v>368</v>
      </c>
      <c r="M46" s="17">
        <f t="shared" si="10"/>
        <v>19686</v>
      </c>
      <c r="N46" s="8"/>
      <c r="O46" s="22">
        <f t="shared" si="1"/>
        <v>4717</v>
      </c>
      <c r="P46" s="80">
        <f t="shared" si="4"/>
        <v>6461</v>
      </c>
      <c r="Q46" s="65">
        <f t="shared" si="5"/>
        <v>8508</v>
      </c>
      <c r="R46" s="23">
        <f t="shared" si="2"/>
        <v>14969</v>
      </c>
    </row>
    <row r="47" spans="1:18" ht="12">
      <c r="A47" s="14" t="s">
        <v>58</v>
      </c>
      <c r="B47" s="94">
        <v>1357</v>
      </c>
      <c r="C47" s="94">
        <v>1475</v>
      </c>
      <c r="D47" s="94">
        <v>1926</v>
      </c>
      <c r="E47" s="94">
        <v>1808</v>
      </c>
      <c r="F47" s="94">
        <v>1638</v>
      </c>
      <c r="G47" s="94">
        <v>1238</v>
      </c>
      <c r="H47" s="94">
        <v>751</v>
      </c>
      <c r="I47" s="94">
        <v>461</v>
      </c>
      <c r="J47" s="94">
        <v>272</v>
      </c>
      <c r="K47" s="94">
        <v>141</v>
      </c>
      <c r="L47" s="94">
        <v>163</v>
      </c>
      <c r="M47" s="17">
        <f t="shared" si="10"/>
        <v>11230</v>
      </c>
      <c r="N47" s="8"/>
      <c r="O47" s="22">
        <f t="shared" si="1"/>
        <v>2832</v>
      </c>
      <c r="P47" s="80">
        <f t="shared" si="4"/>
        <v>3734</v>
      </c>
      <c r="Q47" s="65">
        <f t="shared" si="5"/>
        <v>4664</v>
      </c>
      <c r="R47" s="23">
        <f t="shared" si="2"/>
        <v>8398</v>
      </c>
    </row>
    <row r="48" spans="1:18" ht="12">
      <c r="A48" s="14" t="s">
        <v>59</v>
      </c>
      <c r="B48" s="94">
        <v>502</v>
      </c>
      <c r="C48" s="94">
        <v>531</v>
      </c>
      <c r="D48" s="94">
        <v>657</v>
      </c>
      <c r="E48" s="94">
        <v>664</v>
      </c>
      <c r="F48" s="94">
        <v>497</v>
      </c>
      <c r="G48" s="94">
        <v>418</v>
      </c>
      <c r="H48" s="94">
        <v>280</v>
      </c>
      <c r="I48" s="94">
        <v>171</v>
      </c>
      <c r="J48" s="94">
        <v>105</v>
      </c>
      <c r="K48" s="94">
        <v>48</v>
      </c>
      <c r="L48" s="94">
        <v>90</v>
      </c>
      <c r="M48" s="17">
        <f t="shared" si="10"/>
        <v>3963</v>
      </c>
      <c r="N48" s="8"/>
      <c r="O48" s="22">
        <f t="shared" si="1"/>
        <v>1033</v>
      </c>
      <c r="P48" s="80">
        <f t="shared" si="4"/>
        <v>1321</v>
      </c>
      <c r="Q48" s="65">
        <f t="shared" si="5"/>
        <v>1609</v>
      </c>
      <c r="R48" s="23">
        <f t="shared" si="2"/>
        <v>2930</v>
      </c>
    </row>
    <row r="49" spans="1:18" ht="12.75" thickBot="1">
      <c r="A49" s="28" t="s">
        <v>100</v>
      </c>
      <c r="B49" s="20">
        <f>SUM(B44:B48)</f>
        <v>6987</v>
      </c>
      <c r="C49" s="20">
        <f aca="true" t="shared" si="13" ref="C49:L49">SUM(C44:C48)</f>
        <v>7148</v>
      </c>
      <c r="D49" s="20">
        <f t="shared" si="13"/>
        <v>9656</v>
      </c>
      <c r="E49" s="20">
        <f t="shared" si="13"/>
        <v>9227</v>
      </c>
      <c r="F49" s="20">
        <f t="shared" si="13"/>
        <v>7649</v>
      </c>
      <c r="G49" s="20">
        <f t="shared" si="13"/>
        <v>5999</v>
      </c>
      <c r="H49" s="20">
        <f t="shared" si="13"/>
        <v>3848</v>
      </c>
      <c r="I49" s="20">
        <f t="shared" si="13"/>
        <v>2442</v>
      </c>
      <c r="J49" s="20">
        <f t="shared" si="13"/>
        <v>1435</v>
      </c>
      <c r="K49" s="20">
        <f t="shared" si="13"/>
        <v>647</v>
      </c>
      <c r="L49" s="20">
        <f t="shared" si="13"/>
        <v>871</v>
      </c>
      <c r="M49" s="21">
        <f>SUM(M44:M48)</f>
        <v>55909</v>
      </c>
      <c r="N49" s="8"/>
      <c r="O49" s="36">
        <f t="shared" si="1"/>
        <v>14135</v>
      </c>
      <c r="P49" s="81">
        <f t="shared" si="4"/>
        <v>18883</v>
      </c>
      <c r="Q49" s="66">
        <f t="shared" si="5"/>
        <v>22891</v>
      </c>
      <c r="R49" s="37">
        <f t="shared" si="2"/>
        <v>41774</v>
      </c>
    </row>
    <row r="50" spans="1:18" ht="12">
      <c r="A50" s="26" t="s">
        <v>60</v>
      </c>
      <c r="B50" s="92">
        <v>633</v>
      </c>
      <c r="C50" s="92">
        <v>759</v>
      </c>
      <c r="D50" s="92">
        <v>1125</v>
      </c>
      <c r="E50" s="92">
        <v>1166</v>
      </c>
      <c r="F50" s="92">
        <v>1045</v>
      </c>
      <c r="G50" s="92">
        <v>814</v>
      </c>
      <c r="H50" s="92">
        <v>599</v>
      </c>
      <c r="I50" s="92">
        <v>476</v>
      </c>
      <c r="J50" s="92">
        <v>279</v>
      </c>
      <c r="K50" s="92">
        <v>154</v>
      </c>
      <c r="L50" s="92">
        <v>302</v>
      </c>
      <c r="M50" s="27">
        <f>SUM(B50:L50)</f>
        <v>7352</v>
      </c>
      <c r="N50" s="8"/>
      <c r="O50" s="34">
        <f t="shared" si="1"/>
        <v>1392</v>
      </c>
      <c r="P50" s="79">
        <f t="shared" si="4"/>
        <v>2291</v>
      </c>
      <c r="Q50" s="64">
        <f t="shared" si="5"/>
        <v>3669</v>
      </c>
      <c r="R50" s="35">
        <f t="shared" si="2"/>
        <v>5960</v>
      </c>
    </row>
    <row r="51" spans="1:18" ht="12">
      <c r="A51" s="14" t="s">
        <v>61</v>
      </c>
      <c r="B51" s="93">
        <v>525</v>
      </c>
      <c r="C51" s="93">
        <v>527</v>
      </c>
      <c r="D51" s="93">
        <v>999</v>
      </c>
      <c r="E51" s="93">
        <v>1054</v>
      </c>
      <c r="F51" s="93">
        <v>958</v>
      </c>
      <c r="G51" s="93">
        <v>696</v>
      </c>
      <c r="H51" s="93">
        <v>445</v>
      </c>
      <c r="I51" s="93">
        <v>338</v>
      </c>
      <c r="J51" s="93">
        <v>191</v>
      </c>
      <c r="K51" s="93">
        <v>113</v>
      </c>
      <c r="L51" s="93">
        <v>207</v>
      </c>
      <c r="M51" s="17">
        <f>SUM(B51:L51)</f>
        <v>6053</v>
      </c>
      <c r="N51" s="8"/>
      <c r="O51" s="22">
        <f t="shared" si="1"/>
        <v>1052</v>
      </c>
      <c r="P51" s="80">
        <f t="shared" si="4"/>
        <v>2053</v>
      </c>
      <c r="Q51" s="65">
        <f t="shared" si="5"/>
        <v>2948</v>
      </c>
      <c r="R51" s="23">
        <f t="shared" si="2"/>
        <v>5001</v>
      </c>
    </row>
    <row r="52" spans="1:18" ht="12">
      <c r="A52" s="14" t="s">
        <v>62</v>
      </c>
      <c r="B52" s="93">
        <v>994</v>
      </c>
      <c r="C52" s="93">
        <v>918</v>
      </c>
      <c r="D52" s="93">
        <v>1291</v>
      </c>
      <c r="E52" s="93">
        <v>1265</v>
      </c>
      <c r="F52" s="93">
        <v>1133</v>
      </c>
      <c r="G52" s="93">
        <v>887</v>
      </c>
      <c r="H52" s="93">
        <v>566</v>
      </c>
      <c r="I52" s="93">
        <v>323</v>
      </c>
      <c r="J52" s="93">
        <v>213</v>
      </c>
      <c r="K52" s="93">
        <v>99</v>
      </c>
      <c r="L52" s="93">
        <v>126</v>
      </c>
      <c r="M52" s="17">
        <f>SUM(B52:L52)</f>
        <v>7815</v>
      </c>
      <c r="N52" s="8"/>
      <c r="O52" s="22">
        <f t="shared" si="1"/>
        <v>1912</v>
      </c>
      <c r="P52" s="80">
        <f t="shared" si="4"/>
        <v>2556</v>
      </c>
      <c r="Q52" s="65">
        <f t="shared" si="5"/>
        <v>3347</v>
      </c>
      <c r="R52" s="23">
        <f t="shared" si="2"/>
        <v>5903</v>
      </c>
    </row>
    <row r="53" spans="1:18" ht="12">
      <c r="A53" s="14" t="s">
        <v>63</v>
      </c>
      <c r="B53" s="93">
        <v>567</v>
      </c>
      <c r="C53" s="93">
        <v>598</v>
      </c>
      <c r="D53" s="93">
        <v>1086</v>
      </c>
      <c r="E53" s="93">
        <v>834</v>
      </c>
      <c r="F53" s="93">
        <v>625</v>
      </c>
      <c r="G53" s="93">
        <v>551</v>
      </c>
      <c r="H53" s="93">
        <v>306</v>
      </c>
      <c r="I53" s="93">
        <v>209</v>
      </c>
      <c r="J53" s="93">
        <v>130</v>
      </c>
      <c r="K53" s="93">
        <v>73</v>
      </c>
      <c r="L53" s="93">
        <v>133</v>
      </c>
      <c r="M53" s="17">
        <f>SUM(B53:L53)</f>
        <v>5112</v>
      </c>
      <c r="N53" s="8"/>
      <c r="O53" s="22">
        <f t="shared" si="1"/>
        <v>1165</v>
      </c>
      <c r="P53" s="80">
        <f t="shared" si="4"/>
        <v>1920</v>
      </c>
      <c r="Q53" s="65">
        <f t="shared" si="5"/>
        <v>2027</v>
      </c>
      <c r="R53" s="23">
        <f t="shared" si="2"/>
        <v>3947</v>
      </c>
    </row>
    <row r="54" spans="1:18" ht="12.75" thickBot="1">
      <c r="A54" s="28" t="s">
        <v>101</v>
      </c>
      <c r="B54" s="20">
        <f>SUM(B50:B53)</f>
        <v>2719</v>
      </c>
      <c r="C54" s="20">
        <f aca="true" t="shared" si="14" ref="C54:L54">SUM(C50:C53)</f>
        <v>2802</v>
      </c>
      <c r="D54" s="20">
        <f t="shared" si="14"/>
        <v>4501</v>
      </c>
      <c r="E54" s="20">
        <f t="shared" si="14"/>
        <v>4319</v>
      </c>
      <c r="F54" s="20">
        <f t="shared" si="14"/>
        <v>3761</v>
      </c>
      <c r="G54" s="20">
        <f t="shared" si="14"/>
        <v>2948</v>
      </c>
      <c r="H54" s="20">
        <f t="shared" si="14"/>
        <v>1916</v>
      </c>
      <c r="I54" s="20">
        <f t="shared" si="14"/>
        <v>1346</v>
      </c>
      <c r="J54" s="20">
        <f t="shared" si="14"/>
        <v>813</v>
      </c>
      <c r="K54" s="20">
        <f t="shared" si="14"/>
        <v>439</v>
      </c>
      <c r="L54" s="20">
        <f t="shared" si="14"/>
        <v>768</v>
      </c>
      <c r="M54" s="21">
        <f>SUM(M50:M53)</f>
        <v>26332</v>
      </c>
      <c r="N54" s="8"/>
      <c r="O54" s="36">
        <f t="shared" si="1"/>
        <v>5521</v>
      </c>
      <c r="P54" s="81">
        <f t="shared" si="4"/>
        <v>8820</v>
      </c>
      <c r="Q54" s="66">
        <f t="shared" si="5"/>
        <v>11991</v>
      </c>
      <c r="R54" s="37">
        <f t="shared" si="2"/>
        <v>20811</v>
      </c>
    </row>
    <row r="55" spans="1:18" ht="12">
      <c r="A55" s="26" t="s">
        <v>64</v>
      </c>
      <c r="B55" s="92">
        <v>2089</v>
      </c>
      <c r="C55" s="92">
        <v>2388</v>
      </c>
      <c r="D55" s="92">
        <v>2966</v>
      </c>
      <c r="E55" s="92">
        <v>2949</v>
      </c>
      <c r="F55" s="92">
        <v>2494</v>
      </c>
      <c r="G55" s="92">
        <v>1999</v>
      </c>
      <c r="H55" s="92">
        <v>1345</v>
      </c>
      <c r="I55" s="92">
        <v>689</v>
      </c>
      <c r="J55" s="92">
        <v>428</v>
      </c>
      <c r="K55" s="92">
        <v>208</v>
      </c>
      <c r="L55" s="92">
        <v>287</v>
      </c>
      <c r="M55" s="27">
        <f aca="true" t="shared" si="15" ref="M55:M61">SUM(B55:L55)</f>
        <v>17842</v>
      </c>
      <c r="N55" s="8"/>
      <c r="O55" s="34">
        <f t="shared" si="1"/>
        <v>4477</v>
      </c>
      <c r="P55" s="79">
        <f t="shared" si="4"/>
        <v>5915</v>
      </c>
      <c r="Q55" s="64">
        <f t="shared" si="5"/>
        <v>7450</v>
      </c>
      <c r="R55" s="35">
        <f t="shared" si="2"/>
        <v>13365</v>
      </c>
    </row>
    <row r="56" spans="1:18" ht="12">
      <c r="A56" s="14" t="s">
        <v>65</v>
      </c>
      <c r="B56" s="93">
        <v>479</v>
      </c>
      <c r="C56" s="93">
        <v>615</v>
      </c>
      <c r="D56" s="93">
        <v>862</v>
      </c>
      <c r="E56" s="93">
        <v>847</v>
      </c>
      <c r="F56" s="93">
        <v>637</v>
      </c>
      <c r="G56" s="93">
        <v>591</v>
      </c>
      <c r="H56" s="93">
        <v>400</v>
      </c>
      <c r="I56" s="93">
        <v>253</v>
      </c>
      <c r="J56" s="93">
        <v>159</v>
      </c>
      <c r="K56" s="93">
        <v>62</v>
      </c>
      <c r="L56" s="93">
        <v>113</v>
      </c>
      <c r="M56" s="17">
        <f t="shared" si="15"/>
        <v>5018</v>
      </c>
      <c r="N56" s="8"/>
      <c r="O56" s="22">
        <f t="shared" si="1"/>
        <v>1094</v>
      </c>
      <c r="P56" s="80">
        <f t="shared" si="4"/>
        <v>1709</v>
      </c>
      <c r="Q56" s="65">
        <f t="shared" si="5"/>
        <v>2215</v>
      </c>
      <c r="R56" s="23">
        <f t="shared" si="2"/>
        <v>3924</v>
      </c>
    </row>
    <row r="57" spans="1:18" ht="12">
      <c r="A57" s="14" t="s">
        <v>66</v>
      </c>
      <c r="B57" s="93">
        <v>1031</v>
      </c>
      <c r="C57" s="93">
        <v>1082</v>
      </c>
      <c r="D57" s="93">
        <v>1878</v>
      </c>
      <c r="E57" s="93">
        <v>1602</v>
      </c>
      <c r="F57" s="93">
        <v>1533</v>
      </c>
      <c r="G57" s="93">
        <v>1317</v>
      </c>
      <c r="H57" s="93">
        <v>890</v>
      </c>
      <c r="I57" s="93">
        <v>558</v>
      </c>
      <c r="J57" s="93">
        <v>303</v>
      </c>
      <c r="K57" s="93">
        <v>163</v>
      </c>
      <c r="L57" s="93">
        <v>248</v>
      </c>
      <c r="M57" s="17">
        <f t="shared" si="15"/>
        <v>10605</v>
      </c>
      <c r="N57" s="8"/>
      <c r="O57" s="22">
        <f t="shared" si="1"/>
        <v>2113</v>
      </c>
      <c r="P57" s="80">
        <f t="shared" si="4"/>
        <v>3480</v>
      </c>
      <c r="Q57" s="65">
        <f t="shared" si="5"/>
        <v>5012</v>
      </c>
      <c r="R57" s="23">
        <f t="shared" si="2"/>
        <v>8492</v>
      </c>
    </row>
    <row r="58" spans="1:18" ht="12">
      <c r="A58" s="14" t="s">
        <v>67</v>
      </c>
      <c r="B58" s="93">
        <v>5026</v>
      </c>
      <c r="C58" s="93">
        <v>6097</v>
      </c>
      <c r="D58" s="93">
        <v>7966</v>
      </c>
      <c r="E58" s="93">
        <v>7115</v>
      </c>
      <c r="F58" s="93">
        <v>6138</v>
      </c>
      <c r="G58" s="93">
        <v>5099</v>
      </c>
      <c r="H58" s="93">
        <v>3150</v>
      </c>
      <c r="I58" s="93">
        <v>1901</v>
      </c>
      <c r="J58" s="93">
        <v>1147</v>
      </c>
      <c r="K58" s="93">
        <v>616</v>
      </c>
      <c r="L58" s="93">
        <v>766</v>
      </c>
      <c r="M58" s="17">
        <f t="shared" si="15"/>
        <v>45021</v>
      </c>
      <c r="N58" s="8"/>
      <c r="O58" s="22">
        <f t="shared" si="1"/>
        <v>11123</v>
      </c>
      <c r="P58" s="80">
        <f t="shared" si="4"/>
        <v>15081</v>
      </c>
      <c r="Q58" s="65">
        <f t="shared" si="5"/>
        <v>18817</v>
      </c>
      <c r="R58" s="23">
        <f t="shared" si="2"/>
        <v>33898</v>
      </c>
    </row>
    <row r="59" spans="1:18" ht="12">
      <c r="A59" s="14" t="s">
        <v>68</v>
      </c>
      <c r="B59" s="93">
        <v>1252</v>
      </c>
      <c r="C59" s="93">
        <v>2009</v>
      </c>
      <c r="D59" s="93">
        <v>3059</v>
      </c>
      <c r="E59" s="93">
        <v>2857</v>
      </c>
      <c r="F59" s="93">
        <v>2395</v>
      </c>
      <c r="G59" s="93">
        <v>1959</v>
      </c>
      <c r="H59" s="93">
        <v>1197</v>
      </c>
      <c r="I59" s="93">
        <v>736</v>
      </c>
      <c r="J59" s="93">
        <v>408</v>
      </c>
      <c r="K59" s="93">
        <v>212</v>
      </c>
      <c r="L59" s="93">
        <v>290</v>
      </c>
      <c r="M59" s="17">
        <f t="shared" si="15"/>
        <v>16374</v>
      </c>
      <c r="N59" s="8"/>
      <c r="O59" s="22">
        <f t="shared" si="1"/>
        <v>3261</v>
      </c>
      <c r="P59" s="80">
        <f t="shared" si="4"/>
        <v>5916</v>
      </c>
      <c r="Q59" s="65">
        <f t="shared" si="5"/>
        <v>7197</v>
      </c>
      <c r="R59" s="23">
        <f t="shared" si="2"/>
        <v>13113</v>
      </c>
    </row>
    <row r="60" spans="1:18" ht="12">
      <c r="A60" s="14" t="s">
        <v>69</v>
      </c>
      <c r="B60" s="93">
        <v>1608</v>
      </c>
      <c r="C60" s="93">
        <v>2029</v>
      </c>
      <c r="D60" s="93">
        <v>2856</v>
      </c>
      <c r="E60" s="93">
        <v>2827</v>
      </c>
      <c r="F60" s="93">
        <v>2411</v>
      </c>
      <c r="G60" s="93">
        <v>2168</v>
      </c>
      <c r="H60" s="93">
        <v>1377</v>
      </c>
      <c r="I60" s="93">
        <v>984</v>
      </c>
      <c r="J60" s="93">
        <v>535</v>
      </c>
      <c r="K60" s="93">
        <v>298</v>
      </c>
      <c r="L60" s="93">
        <v>479</v>
      </c>
      <c r="M60" s="17">
        <f t="shared" si="15"/>
        <v>17572</v>
      </c>
      <c r="N60" s="8"/>
      <c r="O60" s="22">
        <f t="shared" si="1"/>
        <v>3637</v>
      </c>
      <c r="P60" s="80">
        <f t="shared" si="4"/>
        <v>5683</v>
      </c>
      <c r="Q60" s="65">
        <f t="shared" si="5"/>
        <v>8252</v>
      </c>
      <c r="R60" s="23">
        <f t="shared" si="2"/>
        <v>13935</v>
      </c>
    </row>
    <row r="61" spans="1:18" ht="12">
      <c r="A61" s="14" t="s">
        <v>70</v>
      </c>
      <c r="B61" s="93">
        <v>2092</v>
      </c>
      <c r="C61" s="93">
        <v>2513</v>
      </c>
      <c r="D61" s="93">
        <v>3068</v>
      </c>
      <c r="E61" s="93">
        <v>2754</v>
      </c>
      <c r="F61" s="93">
        <v>2231</v>
      </c>
      <c r="G61" s="93">
        <v>1884</v>
      </c>
      <c r="H61" s="93">
        <v>1154</v>
      </c>
      <c r="I61" s="93">
        <v>649</v>
      </c>
      <c r="J61" s="93">
        <v>380</v>
      </c>
      <c r="K61" s="93">
        <v>199</v>
      </c>
      <c r="L61" s="93">
        <v>261</v>
      </c>
      <c r="M61" s="17">
        <f t="shared" si="15"/>
        <v>17185</v>
      </c>
      <c r="N61" s="8"/>
      <c r="O61" s="22">
        <f t="shared" si="1"/>
        <v>4605</v>
      </c>
      <c r="P61" s="80">
        <f t="shared" si="4"/>
        <v>5822</v>
      </c>
      <c r="Q61" s="65">
        <f t="shared" si="5"/>
        <v>6758</v>
      </c>
      <c r="R61" s="23">
        <f t="shared" si="2"/>
        <v>12580</v>
      </c>
    </row>
    <row r="62" spans="1:18" ht="12.75" thickBot="1">
      <c r="A62" s="28" t="s">
        <v>102</v>
      </c>
      <c r="B62" s="20">
        <f>SUM(B55:B61)</f>
        <v>13577</v>
      </c>
      <c r="C62" s="20">
        <f aca="true" t="shared" si="16" ref="C62:L62">SUM(C55:C61)</f>
        <v>16733</v>
      </c>
      <c r="D62" s="20">
        <f t="shared" si="16"/>
        <v>22655</v>
      </c>
      <c r="E62" s="20">
        <f t="shared" si="16"/>
        <v>20951</v>
      </c>
      <c r="F62" s="20">
        <f t="shared" si="16"/>
        <v>17839</v>
      </c>
      <c r="G62" s="20">
        <f t="shared" si="16"/>
        <v>15017</v>
      </c>
      <c r="H62" s="20">
        <f t="shared" si="16"/>
        <v>9513</v>
      </c>
      <c r="I62" s="20">
        <f t="shared" si="16"/>
        <v>5770</v>
      </c>
      <c r="J62" s="20">
        <f t="shared" si="16"/>
        <v>3360</v>
      </c>
      <c r="K62" s="20">
        <f t="shared" si="16"/>
        <v>1758</v>
      </c>
      <c r="L62" s="20">
        <f t="shared" si="16"/>
        <v>2444</v>
      </c>
      <c r="M62" s="21">
        <f>SUM(M55:M61)</f>
        <v>129617</v>
      </c>
      <c r="N62" s="8"/>
      <c r="O62" s="36">
        <f t="shared" si="1"/>
        <v>30310</v>
      </c>
      <c r="P62" s="81">
        <f t="shared" si="4"/>
        <v>43606</v>
      </c>
      <c r="Q62" s="66">
        <f t="shared" si="5"/>
        <v>55701</v>
      </c>
      <c r="R62" s="37">
        <f t="shared" si="2"/>
        <v>99307</v>
      </c>
    </row>
    <row r="63" spans="1:18" ht="12.75" thickBot="1">
      <c r="A63" s="41" t="s">
        <v>71</v>
      </c>
      <c r="B63" s="91">
        <v>285</v>
      </c>
      <c r="C63" s="91">
        <v>301</v>
      </c>
      <c r="D63" s="91">
        <v>874</v>
      </c>
      <c r="E63" s="91">
        <v>1058</v>
      </c>
      <c r="F63" s="91">
        <v>753</v>
      </c>
      <c r="G63" s="91">
        <v>632</v>
      </c>
      <c r="H63" s="91">
        <v>473</v>
      </c>
      <c r="I63" s="91">
        <v>278</v>
      </c>
      <c r="J63" s="91">
        <v>148</v>
      </c>
      <c r="K63" s="91">
        <v>78</v>
      </c>
      <c r="L63" s="91">
        <v>177</v>
      </c>
      <c r="M63" s="19">
        <v>5057</v>
      </c>
      <c r="N63" s="8"/>
      <c r="O63" s="32">
        <f t="shared" si="1"/>
        <v>586</v>
      </c>
      <c r="P63" s="76">
        <f t="shared" si="4"/>
        <v>1932</v>
      </c>
      <c r="Q63" s="72">
        <f t="shared" si="5"/>
        <v>2539</v>
      </c>
      <c r="R63" s="73">
        <f t="shared" si="2"/>
        <v>4471</v>
      </c>
    </row>
    <row r="64" spans="1:18" ht="13.5" thickBot="1" thickTop="1">
      <c r="A64" s="15" t="s">
        <v>104</v>
      </c>
      <c r="B64" s="83">
        <f>B7+B16+B26+B31+B36+B43+B49+B54+B62+B63</f>
        <v>238187</v>
      </c>
      <c r="C64" s="54">
        <f aca="true" t="shared" si="17" ref="C64:L64">C7+C16+C26+C31+C36+C43+C49+C54+C62+C63</f>
        <v>238613</v>
      </c>
      <c r="D64" s="54">
        <f t="shared" si="17"/>
        <v>249562</v>
      </c>
      <c r="E64" s="54">
        <f t="shared" si="17"/>
        <v>225267</v>
      </c>
      <c r="F64" s="54">
        <f t="shared" si="17"/>
        <v>189967</v>
      </c>
      <c r="G64" s="54">
        <f t="shared" si="17"/>
        <v>152862</v>
      </c>
      <c r="H64" s="54">
        <f t="shared" si="17"/>
        <v>101350</v>
      </c>
      <c r="I64" s="54">
        <f t="shared" si="17"/>
        <v>63720</v>
      </c>
      <c r="J64" s="54">
        <f t="shared" si="17"/>
        <v>39372</v>
      </c>
      <c r="K64" s="54">
        <f t="shared" si="17"/>
        <v>21701</v>
      </c>
      <c r="L64" s="54">
        <f t="shared" si="17"/>
        <v>28166</v>
      </c>
      <c r="M64" s="18">
        <v>1548767</v>
      </c>
      <c r="N64" s="9"/>
      <c r="O64" s="24">
        <f>SUM(B64:C64)</f>
        <v>476800</v>
      </c>
      <c r="P64" s="82">
        <f t="shared" si="4"/>
        <v>474829</v>
      </c>
      <c r="Q64" s="67">
        <f t="shared" si="5"/>
        <v>597138</v>
      </c>
      <c r="R64" s="25">
        <f t="shared" si="2"/>
        <v>1071967</v>
      </c>
    </row>
    <row r="66" spans="3:7" ht="12">
      <c r="C66" s="7"/>
      <c r="G66" s="7"/>
    </row>
  </sheetData>
  <sheetProtection/>
  <mergeCells count="2">
    <mergeCell ref="A4:A6"/>
    <mergeCell ref="M4:M6"/>
  </mergeCells>
  <conditionalFormatting sqref="B64:L64">
    <cfRule type="cellIs" priority="1" dxfId="4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4 P9:Q9 O7:O64" formulaRange="1"/>
    <ignoredError sqref="M16:M6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124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125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161814</v>
      </c>
      <c r="C7" s="91">
        <v>152656</v>
      </c>
      <c r="D7" s="91">
        <v>129615</v>
      </c>
      <c r="E7" s="91">
        <v>110749</v>
      </c>
      <c r="F7" s="91">
        <v>89728</v>
      </c>
      <c r="G7" s="91">
        <v>74453</v>
      </c>
      <c r="H7" s="91">
        <v>51043</v>
      </c>
      <c r="I7" s="91">
        <v>32101</v>
      </c>
      <c r="J7" s="91">
        <v>20478</v>
      </c>
      <c r="K7" s="91">
        <v>11693</v>
      </c>
      <c r="L7" s="91">
        <v>14499</v>
      </c>
      <c r="M7" s="42">
        <f>SUM(B7:L7)</f>
        <v>848829</v>
      </c>
      <c r="N7" s="8"/>
      <c r="O7" s="32">
        <f>SUM(B7:C7)</f>
        <v>314470</v>
      </c>
      <c r="P7" s="76">
        <f>SUM(D7:E7)</f>
        <v>240364</v>
      </c>
      <c r="Q7" s="62">
        <f>SUM(F7:L7)</f>
        <v>293995</v>
      </c>
      <c r="R7" s="69">
        <f>SUM(P7:Q7)</f>
        <v>534359</v>
      </c>
    </row>
    <row r="8" spans="1:18" ht="13.5" thickBot="1" thickTop="1">
      <c r="A8" s="29" t="s">
        <v>103</v>
      </c>
      <c r="B8" s="30">
        <f>SUM(B64,-B7)</f>
        <v>77727</v>
      </c>
      <c r="C8" s="30">
        <f aca="true" t="shared" si="0" ref="C8:L8">SUM(C64,-C7)</f>
        <v>84823</v>
      </c>
      <c r="D8" s="30">
        <f t="shared" si="0"/>
        <v>118354</v>
      </c>
      <c r="E8" s="30">
        <f t="shared" si="0"/>
        <v>114411</v>
      </c>
      <c r="F8" s="30">
        <f t="shared" si="0"/>
        <v>98791</v>
      </c>
      <c r="G8" s="30">
        <f t="shared" si="0"/>
        <v>77617</v>
      </c>
      <c r="H8" s="30">
        <f t="shared" si="0"/>
        <v>50528</v>
      </c>
      <c r="I8" s="30">
        <f t="shared" si="0"/>
        <v>31547</v>
      </c>
      <c r="J8" s="30">
        <f t="shared" si="0"/>
        <v>18930</v>
      </c>
      <c r="K8" s="30">
        <f t="shared" si="0"/>
        <v>10050</v>
      </c>
      <c r="L8" s="30">
        <f t="shared" si="0"/>
        <v>13223</v>
      </c>
      <c r="M8" s="31">
        <f>SUM(M64,-M7)</f>
        <v>696001</v>
      </c>
      <c r="N8" s="8"/>
      <c r="O8" s="32">
        <f aca="true" t="shared" si="1" ref="O8:O63">SUM(B8:C8)</f>
        <v>162550</v>
      </c>
      <c r="P8" s="77">
        <f>SUM(D8:E8)</f>
        <v>232765</v>
      </c>
      <c r="Q8" s="63">
        <f>SUM(F8:L8)</f>
        <v>300686</v>
      </c>
      <c r="R8" s="33">
        <f aca="true" t="shared" si="2" ref="R8:R64">SUM(P8:Q8)</f>
        <v>533451</v>
      </c>
    </row>
    <row r="9" spans="1:18" ht="13.5" thickBot="1" thickTop="1">
      <c r="A9" s="4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0"/>
      <c r="N9" s="8"/>
      <c r="O9" s="74"/>
      <c r="P9" s="78"/>
      <c r="Q9" s="70"/>
      <c r="R9" s="71"/>
    </row>
    <row r="10" spans="1:18" ht="12">
      <c r="A10" s="26" t="s">
        <v>26</v>
      </c>
      <c r="B10" s="92">
        <v>2085</v>
      </c>
      <c r="C10" s="92">
        <v>2274</v>
      </c>
      <c r="D10" s="92">
        <v>2527</v>
      </c>
      <c r="E10" s="92">
        <v>2380</v>
      </c>
      <c r="F10" s="92">
        <v>1913</v>
      </c>
      <c r="G10" s="92">
        <v>1484</v>
      </c>
      <c r="H10" s="92">
        <v>889</v>
      </c>
      <c r="I10" s="92">
        <v>566</v>
      </c>
      <c r="J10" s="92">
        <v>402</v>
      </c>
      <c r="K10" s="92">
        <v>183</v>
      </c>
      <c r="L10" s="92">
        <v>240</v>
      </c>
      <c r="M10" s="27">
        <f aca="true" t="shared" si="3" ref="M10:M15">SUM(B10:L10)</f>
        <v>14943</v>
      </c>
      <c r="N10" s="8"/>
      <c r="O10" s="34">
        <f t="shared" si="1"/>
        <v>4359</v>
      </c>
      <c r="P10" s="79">
        <f aca="true" t="shared" si="4" ref="P10:P64">SUM(D10:E10)</f>
        <v>4907</v>
      </c>
      <c r="Q10" s="64">
        <f aca="true" t="shared" si="5" ref="Q10:Q64">SUM(F10:L10)</f>
        <v>5677</v>
      </c>
      <c r="R10" s="35">
        <f t="shared" si="2"/>
        <v>10584</v>
      </c>
    </row>
    <row r="11" spans="1:18" ht="12">
      <c r="A11" s="14" t="s">
        <v>27</v>
      </c>
      <c r="B11" s="93">
        <v>7685</v>
      </c>
      <c r="C11" s="93">
        <v>8302</v>
      </c>
      <c r="D11" s="93">
        <v>7427</v>
      </c>
      <c r="E11" s="93">
        <v>6949</v>
      </c>
      <c r="F11" s="93">
        <v>5935</v>
      </c>
      <c r="G11" s="93">
        <v>4759</v>
      </c>
      <c r="H11" s="93">
        <v>3180</v>
      </c>
      <c r="I11" s="93">
        <v>1889</v>
      </c>
      <c r="J11" s="93">
        <v>1227</v>
      </c>
      <c r="K11" s="93">
        <v>716</v>
      </c>
      <c r="L11" s="93">
        <v>822</v>
      </c>
      <c r="M11" s="17">
        <f t="shared" si="3"/>
        <v>48891</v>
      </c>
      <c r="N11" s="8"/>
      <c r="O11" s="22">
        <f t="shared" si="1"/>
        <v>15987</v>
      </c>
      <c r="P11" s="80">
        <f>SUM(D11:E11)</f>
        <v>14376</v>
      </c>
      <c r="Q11" s="65">
        <f t="shared" si="5"/>
        <v>18528</v>
      </c>
      <c r="R11" s="23">
        <f t="shared" si="2"/>
        <v>32904</v>
      </c>
    </row>
    <row r="12" spans="1:18" ht="12">
      <c r="A12" s="14" t="s">
        <v>28</v>
      </c>
      <c r="B12" s="93">
        <v>3246</v>
      </c>
      <c r="C12" s="93">
        <v>3240</v>
      </c>
      <c r="D12" s="93">
        <v>4216</v>
      </c>
      <c r="E12" s="93">
        <v>4077</v>
      </c>
      <c r="F12" s="93">
        <v>3387</v>
      </c>
      <c r="G12" s="93">
        <v>2862</v>
      </c>
      <c r="H12" s="93">
        <v>1871</v>
      </c>
      <c r="I12" s="93">
        <v>1163</v>
      </c>
      <c r="J12" s="93">
        <v>667</v>
      </c>
      <c r="K12" s="93">
        <v>400</v>
      </c>
      <c r="L12" s="93">
        <v>590</v>
      </c>
      <c r="M12" s="17">
        <f t="shared" si="3"/>
        <v>25719</v>
      </c>
      <c r="N12" s="8"/>
      <c r="O12" s="22">
        <f t="shared" si="1"/>
        <v>6486</v>
      </c>
      <c r="P12" s="80">
        <f t="shared" si="4"/>
        <v>8293</v>
      </c>
      <c r="Q12" s="65">
        <f t="shared" si="5"/>
        <v>10940</v>
      </c>
      <c r="R12" s="23">
        <f t="shared" si="2"/>
        <v>19233</v>
      </c>
    </row>
    <row r="13" spans="1:18" ht="12">
      <c r="A13" s="14" t="s">
        <v>29</v>
      </c>
      <c r="B13" s="93">
        <v>707</v>
      </c>
      <c r="C13" s="93">
        <v>666</v>
      </c>
      <c r="D13" s="93">
        <v>998</v>
      </c>
      <c r="E13" s="93">
        <v>1134</v>
      </c>
      <c r="F13" s="93">
        <v>991</v>
      </c>
      <c r="G13" s="93">
        <v>718</v>
      </c>
      <c r="H13" s="93">
        <v>459</v>
      </c>
      <c r="I13" s="93">
        <v>294</v>
      </c>
      <c r="J13" s="93">
        <v>175</v>
      </c>
      <c r="K13" s="93">
        <v>102</v>
      </c>
      <c r="L13" s="93">
        <v>111</v>
      </c>
      <c r="M13" s="17">
        <f t="shared" si="3"/>
        <v>6355</v>
      </c>
      <c r="N13" s="8"/>
      <c r="O13" s="22">
        <f t="shared" si="1"/>
        <v>1373</v>
      </c>
      <c r="P13" s="80">
        <f t="shared" si="4"/>
        <v>2132</v>
      </c>
      <c r="Q13" s="65">
        <f t="shared" si="5"/>
        <v>2850</v>
      </c>
      <c r="R13" s="23">
        <f t="shared" si="2"/>
        <v>4982</v>
      </c>
    </row>
    <row r="14" spans="1:18" ht="12">
      <c r="A14" s="14" t="s">
        <v>30</v>
      </c>
      <c r="B14" s="93">
        <v>1089</v>
      </c>
      <c r="C14" s="93">
        <v>1361</v>
      </c>
      <c r="D14" s="93">
        <v>2088</v>
      </c>
      <c r="E14" s="93">
        <v>2423</v>
      </c>
      <c r="F14" s="93">
        <v>2229</v>
      </c>
      <c r="G14" s="93">
        <v>1761</v>
      </c>
      <c r="H14" s="93">
        <v>1240</v>
      </c>
      <c r="I14" s="93">
        <v>811</v>
      </c>
      <c r="J14" s="93">
        <v>562</v>
      </c>
      <c r="K14" s="93">
        <v>312</v>
      </c>
      <c r="L14" s="93">
        <v>441</v>
      </c>
      <c r="M14" s="17">
        <f t="shared" si="3"/>
        <v>14317</v>
      </c>
      <c r="N14" s="8"/>
      <c r="O14" s="22">
        <f t="shared" si="1"/>
        <v>2450</v>
      </c>
      <c r="P14" s="80">
        <f t="shared" si="4"/>
        <v>4511</v>
      </c>
      <c r="Q14" s="65">
        <f t="shared" si="5"/>
        <v>7356</v>
      </c>
      <c r="R14" s="23">
        <f t="shared" si="2"/>
        <v>11867</v>
      </c>
    </row>
    <row r="15" spans="1:18" ht="12">
      <c r="A15" s="14" t="s">
        <v>31</v>
      </c>
      <c r="B15" s="93">
        <v>2049</v>
      </c>
      <c r="C15" s="93">
        <v>2288</v>
      </c>
      <c r="D15" s="93">
        <v>2897</v>
      </c>
      <c r="E15" s="93">
        <v>2777</v>
      </c>
      <c r="F15" s="93">
        <v>2615</v>
      </c>
      <c r="G15" s="93">
        <v>2287</v>
      </c>
      <c r="H15" s="93">
        <v>1458</v>
      </c>
      <c r="I15" s="93">
        <v>987</v>
      </c>
      <c r="J15" s="93">
        <v>588</v>
      </c>
      <c r="K15" s="93">
        <v>303</v>
      </c>
      <c r="L15" s="93">
        <v>487</v>
      </c>
      <c r="M15" s="17">
        <f t="shared" si="3"/>
        <v>18736</v>
      </c>
      <c r="N15" s="8"/>
      <c r="O15" s="22">
        <f t="shared" si="1"/>
        <v>4337</v>
      </c>
      <c r="P15" s="80">
        <f t="shared" si="4"/>
        <v>5674</v>
      </c>
      <c r="Q15" s="65">
        <f t="shared" si="5"/>
        <v>8725</v>
      </c>
      <c r="R15" s="23">
        <f t="shared" si="2"/>
        <v>14399</v>
      </c>
    </row>
    <row r="16" spans="1:18" ht="12.75" thickBot="1">
      <c r="A16" s="28" t="s">
        <v>95</v>
      </c>
      <c r="B16" s="20">
        <f>SUM(B10:B15)</f>
        <v>16861</v>
      </c>
      <c r="C16" s="20">
        <f aca="true" t="shared" si="6" ref="C16:M16">SUM(C10:C15)</f>
        <v>18131</v>
      </c>
      <c r="D16" s="20">
        <f t="shared" si="6"/>
        <v>20153</v>
      </c>
      <c r="E16" s="20">
        <f t="shared" si="6"/>
        <v>19740</v>
      </c>
      <c r="F16" s="20">
        <f t="shared" si="6"/>
        <v>17070</v>
      </c>
      <c r="G16" s="20">
        <f t="shared" si="6"/>
        <v>13871</v>
      </c>
      <c r="H16" s="20">
        <f t="shared" si="6"/>
        <v>9097</v>
      </c>
      <c r="I16" s="20">
        <f t="shared" si="6"/>
        <v>5710</v>
      </c>
      <c r="J16" s="20">
        <f t="shared" si="6"/>
        <v>3621</v>
      </c>
      <c r="K16" s="20">
        <f t="shared" si="6"/>
        <v>2016</v>
      </c>
      <c r="L16" s="20">
        <f t="shared" si="6"/>
        <v>2691</v>
      </c>
      <c r="M16" s="21">
        <f t="shared" si="6"/>
        <v>128961</v>
      </c>
      <c r="N16" s="8"/>
      <c r="O16" s="36">
        <f t="shared" si="1"/>
        <v>34992</v>
      </c>
      <c r="P16" s="81">
        <f t="shared" si="4"/>
        <v>39893</v>
      </c>
      <c r="Q16" s="66">
        <f t="shared" si="5"/>
        <v>54076</v>
      </c>
      <c r="R16" s="37">
        <f t="shared" si="2"/>
        <v>93969</v>
      </c>
    </row>
    <row r="17" spans="1:18" ht="12">
      <c r="A17" s="26" t="s">
        <v>32</v>
      </c>
      <c r="B17" s="92">
        <v>3589</v>
      </c>
      <c r="C17" s="92">
        <v>3461</v>
      </c>
      <c r="D17" s="92">
        <v>5547</v>
      </c>
      <c r="E17" s="92">
        <v>5280</v>
      </c>
      <c r="F17" s="92">
        <v>4680</v>
      </c>
      <c r="G17" s="92">
        <v>3382</v>
      </c>
      <c r="H17" s="92">
        <v>2154</v>
      </c>
      <c r="I17" s="92">
        <v>1423</v>
      </c>
      <c r="J17" s="92">
        <v>840</v>
      </c>
      <c r="K17" s="92">
        <v>477</v>
      </c>
      <c r="L17" s="92">
        <v>643</v>
      </c>
      <c r="M17" s="27">
        <f>SUM(B17:L17)</f>
        <v>31476</v>
      </c>
      <c r="N17" s="8"/>
      <c r="O17" s="34">
        <f t="shared" si="1"/>
        <v>7050</v>
      </c>
      <c r="P17" s="79">
        <f t="shared" si="4"/>
        <v>10827</v>
      </c>
      <c r="Q17" s="64">
        <f t="shared" si="5"/>
        <v>13599</v>
      </c>
      <c r="R17" s="35">
        <f t="shared" si="2"/>
        <v>24426</v>
      </c>
    </row>
    <row r="18" spans="1:18" ht="12">
      <c r="A18" s="14" t="s">
        <v>33</v>
      </c>
      <c r="B18" s="93">
        <v>6408</v>
      </c>
      <c r="C18" s="93">
        <v>6800</v>
      </c>
      <c r="D18" s="93">
        <v>10130</v>
      </c>
      <c r="E18" s="93">
        <v>9434</v>
      </c>
      <c r="F18" s="93">
        <v>8450</v>
      </c>
      <c r="G18" s="93">
        <v>6075</v>
      </c>
      <c r="H18" s="93">
        <v>3997</v>
      </c>
      <c r="I18" s="93">
        <v>2486</v>
      </c>
      <c r="J18" s="93">
        <v>1567</v>
      </c>
      <c r="K18" s="93">
        <v>789</v>
      </c>
      <c r="L18" s="93">
        <v>937</v>
      </c>
      <c r="M18" s="17">
        <f aca="true" t="shared" si="7" ref="M18:M25">SUM(B18:L18)</f>
        <v>57073</v>
      </c>
      <c r="N18" s="8"/>
      <c r="O18" s="22">
        <f t="shared" si="1"/>
        <v>13208</v>
      </c>
      <c r="P18" s="80">
        <f t="shared" si="4"/>
        <v>19564</v>
      </c>
      <c r="Q18" s="65">
        <f t="shared" si="5"/>
        <v>24301</v>
      </c>
      <c r="R18" s="23">
        <f t="shared" si="2"/>
        <v>43865</v>
      </c>
    </row>
    <row r="19" spans="1:18" ht="12">
      <c r="A19" s="14" t="s">
        <v>34</v>
      </c>
      <c r="B19" s="93">
        <v>4793</v>
      </c>
      <c r="C19" s="93">
        <v>5030</v>
      </c>
      <c r="D19" s="93">
        <v>7087</v>
      </c>
      <c r="E19" s="93">
        <v>7211</v>
      </c>
      <c r="F19" s="93">
        <v>5967</v>
      </c>
      <c r="G19" s="93">
        <v>4491</v>
      </c>
      <c r="H19" s="93">
        <v>2990</v>
      </c>
      <c r="I19" s="93">
        <v>1725</v>
      </c>
      <c r="J19" s="93">
        <v>1029</v>
      </c>
      <c r="K19" s="93">
        <v>461</v>
      </c>
      <c r="L19" s="93">
        <v>662</v>
      </c>
      <c r="M19" s="17">
        <f t="shared" si="7"/>
        <v>41446</v>
      </c>
      <c r="N19" s="8"/>
      <c r="O19" s="22">
        <f t="shared" si="1"/>
        <v>9823</v>
      </c>
      <c r="P19" s="80">
        <f t="shared" si="4"/>
        <v>14298</v>
      </c>
      <c r="Q19" s="65">
        <f t="shared" si="5"/>
        <v>17325</v>
      </c>
      <c r="R19" s="23">
        <f t="shared" si="2"/>
        <v>31623</v>
      </c>
    </row>
    <row r="20" spans="1:18" ht="12">
      <c r="A20" s="14" t="s">
        <v>35</v>
      </c>
      <c r="B20" s="93">
        <v>1443</v>
      </c>
      <c r="C20" s="93">
        <v>1756</v>
      </c>
      <c r="D20" s="93">
        <v>2407</v>
      </c>
      <c r="E20" s="93">
        <v>2361</v>
      </c>
      <c r="F20" s="93">
        <v>1971</v>
      </c>
      <c r="G20" s="93">
        <v>1614</v>
      </c>
      <c r="H20" s="93">
        <v>1064</v>
      </c>
      <c r="I20" s="93">
        <v>727</v>
      </c>
      <c r="J20" s="93">
        <v>452</v>
      </c>
      <c r="K20" s="93">
        <v>285</v>
      </c>
      <c r="L20" s="93">
        <v>336</v>
      </c>
      <c r="M20" s="17">
        <f t="shared" si="7"/>
        <v>14416</v>
      </c>
      <c r="N20" s="8"/>
      <c r="O20" s="22">
        <f t="shared" si="1"/>
        <v>3199</v>
      </c>
      <c r="P20" s="80">
        <f t="shared" si="4"/>
        <v>4768</v>
      </c>
      <c r="Q20" s="65">
        <f t="shared" si="5"/>
        <v>6449</v>
      </c>
      <c r="R20" s="23">
        <f t="shared" si="2"/>
        <v>11217</v>
      </c>
    </row>
    <row r="21" spans="1:18" ht="12">
      <c r="A21" s="14" t="s">
        <v>36</v>
      </c>
      <c r="B21" s="93">
        <v>4663</v>
      </c>
      <c r="C21" s="93">
        <v>4707</v>
      </c>
      <c r="D21" s="93">
        <v>7138</v>
      </c>
      <c r="E21" s="93">
        <v>7045</v>
      </c>
      <c r="F21" s="93">
        <v>6049</v>
      </c>
      <c r="G21" s="93">
        <v>4841</v>
      </c>
      <c r="H21" s="93">
        <v>3210</v>
      </c>
      <c r="I21" s="93">
        <v>2067</v>
      </c>
      <c r="J21" s="93">
        <v>1185</v>
      </c>
      <c r="K21" s="93">
        <v>676</v>
      </c>
      <c r="L21" s="93">
        <v>899</v>
      </c>
      <c r="M21" s="17">
        <f t="shared" si="7"/>
        <v>42480</v>
      </c>
      <c r="N21" s="8"/>
      <c r="O21" s="22">
        <f t="shared" si="1"/>
        <v>9370</v>
      </c>
      <c r="P21" s="80">
        <f t="shared" si="4"/>
        <v>14183</v>
      </c>
      <c r="Q21" s="65">
        <f t="shared" si="5"/>
        <v>18927</v>
      </c>
      <c r="R21" s="23">
        <f t="shared" si="2"/>
        <v>33110</v>
      </c>
    </row>
    <row r="22" spans="1:18" ht="12">
      <c r="A22" s="14" t="s">
        <v>37</v>
      </c>
      <c r="B22" s="93">
        <v>257</v>
      </c>
      <c r="C22" s="93">
        <v>244</v>
      </c>
      <c r="D22" s="93">
        <v>373</v>
      </c>
      <c r="E22" s="93">
        <v>381</v>
      </c>
      <c r="F22" s="93">
        <v>327</v>
      </c>
      <c r="G22" s="93">
        <v>222</v>
      </c>
      <c r="H22" s="93">
        <v>146</v>
      </c>
      <c r="I22" s="93">
        <v>91</v>
      </c>
      <c r="J22" s="93">
        <v>60</v>
      </c>
      <c r="K22" s="93">
        <v>39</v>
      </c>
      <c r="L22" s="93">
        <v>47</v>
      </c>
      <c r="M22" s="17">
        <f t="shared" si="7"/>
        <v>2187</v>
      </c>
      <c r="N22" s="8"/>
      <c r="O22" s="22">
        <f t="shared" si="1"/>
        <v>501</v>
      </c>
      <c r="P22" s="80">
        <f t="shared" si="4"/>
        <v>754</v>
      </c>
      <c r="Q22" s="65">
        <f t="shared" si="5"/>
        <v>932</v>
      </c>
      <c r="R22" s="23">
        <f t="shared" si="2"/>
        <v>1686</v>
      </c>
    </row>
    <row r="23" spans="1:18" ht="12">
      <c r="A23" s="14" t="s">
        <v>38</v>
      </c>
      <c r="B23" s="93">
        <v>865</v>
      </c>
      <c r="C23" s="93">
        <v>1010</v>
      </c>
      <c r="D23" s="93">
        <v>1722</v>
      </c>
      <c r="E23" s="93">
        <v>1844</v>
      </c>
      <c r="F23" s="93">
        <v>1631</v>
      </c>
      <c r="G23" s="93">
        <v>1252</v>
      </c>
      <c r="H23" s="93">
        <v>815</v>
      </c>
      <c r="I23" s="93">
        <v>552</v>
      </c>
      <c r="J23" s="93">
        <v>346</v>
      </c>
      <c r="K23" s="93">
        <v>201</v>
      </c>
      <c r="L23" s="93">
        <v>258</v>
      </c>
      <c r="M23" s="17">
        <f t="shared" si="7"/>
        <v>10496</v>
      </c>
      <c r="N23" s="8"/>
      <c r="O23" s="22">
        <f t="shared" si="1"/>
        <v>1875</v>
      </c>
      <c r="P23" s="80">
        <f t="shared" si="4"/>
        <v>3566</v>
      </c>
      <c r="Q23" s="65">
        <f t="shared" si="5"/>
        <v>5055</v>
      </c>
      <c r="R23" s="23">
        <f t="shared" si="2"/>
        <v>8621</v>
      </c>
    </row>
    <row r="24" spans="1:18" ht="12">
      <c r="A24" s="14" t="s">
        <v>39</v>
      </c>
      <c r="B24" s="93">
        <v>489</v>
      </c>
      <c r="C24" s="93">
        <v>591</v>
      </c>
      <c r="D24" s="93">
        <v>750</v>
      </c>
      <c r="E24" s="93">
        <v>793</v>
      </c>
      <c r="F24" s="93">
        <v>621</v>
      </c>
      <c r="G24" s="93">
        <v>497</v>
      </c>
      <c r="H24" s="93">
        <v>303</v>
      </c>
      <c r="I24" s="93">
        <v>219</v>
      </c>
      <c r="J24" s="93">
        <v>122</v>
      </c>
      <c r="K24" s="93">
        <v>64</v>
      </c>
      <c r="L24" s="93">
        <v>82</v>
      </c>
      <c r="M24" s="17">
        <f t="shared" si="7"/>
        <v>4531</v>
      </c>
      <c r="N24" s="8"/>
      <c r="O24" s="22">
        <f t="shared" si="1"/>
        <v>1080</v>
      </c>
      <c r="P24" s="80">
        <f t="shared" si="4"/>
        <v>1543</v>
      </c>
      <c r="Q24" s="65">
        <f t="shared" si="5"/>
        <v>1908</v>
      </c>
      <c r="R24" s="23">
        <f t="shared" si="2"/>
        <v>3451</v>
      </c>
    </row>
    <row r="25" spans="1:18" ht="12">
      <c r="A25" s="14" t="s">
        <v>40</v>
      </c>
      <c r="B25" s="93">
        <v>1628</v>
      </c>
      <c r="C25" s="93">
        <v>1799</v>
      </c>
      <c r="D25" s="93">
        <v>3004</v>
      </c>
      <c r="E25" s="93">
        <v>3075</v>
      </c>
      <c r="F25" s="93">
        <v>2508</v>
      </c>
      <c r="G25" s="93">
        <v>1919</v>
      </c>
      <c r="H25" s="93">
        <v>1148</v>
      </c>
      <c r="I25" s="93">
        <v>681</v>
      </c>
      <c r="J25" s="93">
        <v>390</v>
      </c>
      <c r="K25" s="93">
        <v>223</v>
      </c>
      <c r="L25" s="93">
        <v>269</v>
      </c>
      <c r="M25" s="17">
        <f t="shared" si="7"/>
        <v>16644</v>
      </c>
      <c r="N25" s="8"/>
      <c r="O25" s="22">
        <f t="shared" si="1"/>
        <v>3427</v>
      </c>
      <c r="P25" s="80">
        <f t="shared" si="4"/>
        <v>6079</v>
      </c>
      <c r="Q25" s="65">
        <f t="shared" si="5"/>
        <v>7138</v>
      </c>
      <c r="R25" s="23">
        <f t="shared" si="2"/>
        <v>13217</v>
      </c>
    </row>
    <row r="26" spans="1:18" ht="12.75" thickBot="1">
      <c r="A26" s="28" t="s">
        <v>96</v>
      </c>
      <c r="B26" s="20">
        <f>SUM(B17:B25)</f>
        <v>24135</v>
      </c>
      <c r="C26" s="20">
        <f aca="true" t="shared" si="8" ref="C26:M26">SUM(C17:C25)</f>
        <v>25398</v>
      </c>
      <c r="D26" s="20">
        <f t="shared" si="8"/>
        <v>38158</v>
      </c>
      <c r="E26" s="20">
        <f t="shared" si="8"/>
        <v>37424</v>
      </c>
      <c r="F26" s="20">
        <f t="shared" si="8"/>
        <v>32204</v>
      </c>
      <c r="G26" s="20">
        <f t="shared" si="8"/>
        <v>24293</v>
      </c>
      <c r="H26" s="20">
        <f t="shared" si="8"/>
        <v>15827</v>
      </c>
      <c r="I26" s="20">
        <f t="shared" si="8"/>
        <v>9971</v>
      </c>
      <c r="J26" s="20">
        <f t="shared" si="8"/>
        <v>5991</v>
      </c>
      <c r="K26" s="20">
        <f t="shared" si="8"/>
        <v>3215</v>
      </c>
      <c r="L26" s="20">
        <f t="shared" si="8"/>
        <v>4133</v>
      </c>
      <c r="M26" s="21">
        <f t="shared" si="8"/>
        <v>220749</v>
      </c>
      <c r="N26" s="8"/>
      <c r="O26" s="36">
        <f t="shared" si="1"/>
        <v>49533</v>
      </c>
      <c r="P26" s="81">
        <f t="shared" si="4"/>
        <v>75582</v>
      </c>
      <c r="Q26" s="66">
        <f t="shared" si="5"/>
        <v>95634</v>
      </c>
      <c r="R26" s="37">
        <f t="shared" si="2"/>
        <v>171216</v>
      </c>
    </row>
    <row r="27" spans="1:18" ht="12">
      <c r="A27" s="26" t="s">
        <v>41</v>
      </c>
      <c r="B27" s="92">
        <v>912</v>
      </c>
      <c r="C27" s="92">
        <v>1427</v>
      </c>
      <c r="D27" s="92">
        <v>1868</v>
      </c>
      <c r="E27" s="92">
        <v>1647</v>
      </c>
      <c r="F27" s="92">
        <v>1594</v>
      </c>
      <c r="G27" s="92">
        <v>1302</v>
      </c>
      <c r="H27" s="92">
        <v>853</v>
      </c>
      <c r="I27" s="92">
        <v>574</v>
      </c>
      <c r="J27" s="92">
        <v>314</v>
      </c>
      <c r="K27" s="92">
        <v>167</v>
      </c>
      <c r="L27" s="92">
        <v>228</v>
      </c>
      <c r="M27" s="27">
        <f>SUM(B27:L27)</f>
        <v>10886</v>
      </c>
      <c r="N27" s="8"/>
      <c r="O27" s="34">
        <f t="shared" si="1"/>
        <v>2339</v>
      </c>
      <c r="P27" s="79">
        <f t="shared" si="4"/>
        <v>3515</v>
      </c>
      <c r="Q27" s="64">
        <f t="shared" si="5"/>
        <v>5032</v>
      </c>
      <c r="R27" s="35">
        <f t="shared" si="2"/>
        <v>8547</v>
      </c>
    </row>
    <row r="28" spans="1:18" ht="12">
      <c r="A28" s="14" t="s">
        <v>42</v>
      </c>
      <c r="B28" s="93">
        <v>260</v>
      </c>
      <c r="C28" s="93">
        <v>299</v>
      </c>
      <c r="D28" s="93">
        <v>441</v>
      </c>
      <c r="E28" s="93">
        <v>477</v>
      </c>
      <c r="F28" s="93">
        <v>425</v>
      </c>
      <c r="G28" s="93">
        <v>339</v>
      </c>
      <c r="H28" s="93">
        <v>222</v>
      </c>
      <c r="I28" s="93">
        <v>144</v>
      </c>
      <c r="J28" s="93">
        <v>86</v>
      </c>
      <c r="K28" s="93">
        <v>62</v>
      </c>
      <c r="L28" s="93">
        <v>73</v>
      </c>
      <c r="M28" s="17">
        <f>SUM(B28:L28)</f>
        <v>2828</v>
      </c>
      <c r="N28" s="8"/>
      <c r="O28" s="22">
        <f t="shared" si="1"/>
        <v>559</v>
      </c>
      <c r="P28" s="80">
        <f t="shared" si="4"/>
        <v>918</v>
      </c>
      <c r="Q28" s="65">
        <f t="shared" si="5"/>
        <v>1351</v>
      </c>
      <c r="R28" s="23">
        <f t="shared" si="2"/>
        <v>2269</v>
      </c>
    </row>
    <row r="29" spans="1:18" ht="12">
      <c r="A29" s="14" t="s">
        <v>43</v>
      </c>
      <c r="B29" s="93">
        <v>541</v>
      </c>
      <c r="C29" s="93">
        <v>590</v>
      </c>
      <c r="D29" s="93">
        <v>766</v>
      </c>
      <c r="E29" s="93">
        <v>687</v>
      </c>
      <c r="F29" s="93">
        <v>604</v>
      </c>
      <c r="G29" s="93">
        <v>557</v>
      </c>
      <c r="H29" s="93">
        <v>364</v>
      </c>
      <c r="I29" s="93">
        <v>227</v>
      </c>
      <c r="J29" s="93">
        <v>98</v>
      </c>
      <c r="K29" s="93">
        <v>69</v>
      </c>
      <c r="L29" s="93">
        <v>72</v>
      </c>
      <c r="M29" s="17">
        <f>SUM(B29:L29)</f>
        <v>4575</v>
      </c>
      <c r="N29" s="8"/>
      <c r="O29" s="22">
        <f t="shared" si="1"/>
        <v>1131</v>
      </c>
      <c r="P29" s="80">
        <f t="shared" si="4"/>
        <v>1453</v>
      </c>
      <c r="Q29" s="65">
        <f t="shared" si="5"/>
        <v>1991</v>
      </c>
      <c r="R29" s="23">
        <f t="shared" si="2"/>
        <v>3444</v>
      </c>
    </row>
    <row r="30" spans="1:18" ht="12">
      <c r="A30" s="14" t="s">
        <v>44</v>
      </c>
      <c r="B30" s="93">
        <v>158</v>
      </c>
      <c r="C30" s="93">
        <v>218</v>
      </c>
      <c r="D30" s="93">
        <v>322</v>
      </c>
      <c r="E30" s="93">
        <v>314</v>
      </c>
      <c r="F30" s="93">
        <v>246</v>
      </c>
      <c r="G30" s="93">
        <v>168</v>
      </c>
      <c r="H30" s="93">
        <v>107</v>
      </c>
      <c r="I30" s="93">
        <v>60</v>
      </c>
      <c r="J30" s="93">
        <v>44</v>
      </c>
      <c r="K30" s="93">
        <v>18</v>
      </c>
      <c r="L30" s="93">
        <v>13</v>
      </c>
      <c r="M30" s="17">
        <f>SUM(B30:L30)</f>
        <v>1668</v>
      </c>
      <c r="N30" s="8"/>
      <c r="O30" s="22">
        <f t="shared" si="1"/>
        <v>376</v>
      </c>
      <c r="P30" s="80">
        <f t="shared" si="4"/>
        <v>636</v>
      </c>
      <c r="Q30" s="65">
        <f t="shared" si="5"/>
        <v>656</v>
      </c>
      <c r="R30" s="23">
        <f t="shared" si="2"/>
        <v>1292</v>
      </c>
    </row>
    <row r="31" spans="1:18" ht="12.75" thickBot="1">
      <c r="A31" s="28" t="s">
        <v>97</v>
      </c>
      <c r="B31" s="20">
        <f>SUM(B27:B30)</f>
        <v>1871</v>
      </c>
      <c r="C31" s="20">
        <f aca="true" t="shared" si="9" ref="C31:M31">SUM(C27:C30)</f>
        <v>2534</v>
      </c>
      <c r="D31" s="20">
        <f t="shared" si="9"/>
        <v>3397</v>
      </c>
      <c r="E31" s="20">
        <f t="shared" si="9"/>
        <v>3125</v>
      </c>
      <c r="F31" s="20">
        <f t="shared" si="9"/>
        <v>2869</v>
      </c>
      <c r="G31" s="20">
        <f t="shared" si="9"/>
        <v>2366</v>
      </c>
      <c r="H31" s="20">
        <f t="shared" si="9"/>
        <v>1546</v>
      </c>
      <c r="I31" s="20">
        <f t="shared" si="9"/>
        <v>1005</v>
      </c>
      <c r="J31" s="20">
        <f t="shared" si="9"/>
        <v>542</v>
      </c>
      <c r="K31" s="20">
        <f t="shared" si="9"/>
        <v>316</v>
      </c>
      <c r="L31" s="20">
        <f t="shared" si="9"/>
        <v>386</v>
      </c>
      <c r="M31" s="21">
        <f t="shared" si="9"/>
        <v>19957</v>
      </c>
      <c r="N31" s="8"/>
      <c r="O31" s="36">
        <f t="shared" si="1"/>
        <v>4405</v>
      </c>
      <c r="P31" s="81">
        <f t="shared" si="4"/>
        <v>6522</v>
      </c>
      <c r="Q31" s="66">
        <f t="shared" si="5"/>
        <v>9030</v>
      </c>
      <c r="R31" s="37">
        <f t="shared" si="2"/>
        <v>15552</v>
      </c>
    </row>
    <row r="32" spans="1:18" ht="12">
      <c r="A32" s="26" t="s">
        <v>45</v>
      </c>
      <c r="B32" s="92">
        <v>2373</v>
      </c>
      <c r="C32" s="92">
        <v>2948</v>
      </c>
      <c r="D32" s="92">
        <v>3731</v>
      </c>
      <c r="E32" s="92">
        <v>3507</v>
      </c>
      <c r="F32" s="92">
        <v>3052</v>
      </c>
      <c r="G32" s="92">
        <v>2345</v>
      </c>
      <c r="H32" s="92">
        <v>1578</v>
      </c>
      <c r="I32" s="92">
        <v>930</v>
      </c>
      <c r="J32" s="92">
        <v>610</v>
      </c>
      <c r="K32" s="92">
        <v>331</v>
      </c>
      <c r="L32" s="92">
        <v>369</v>
      </c>
      <c r="M32" s="27">
        <f>SUM(B32:L32)</f>
        <v>21774</v>
      </c>
      <c r="N32" s="8"/>
      <c r="O32" s="34">
        <f t="shared" si="1"/>
        <v>5321</v>
      </c>
      <c r="P32" s="79">
        <f t="shared" si="4"/>
        <v>7238</v>
      </c>
      <c r="Q32" s="64">
        <f t="shared" si="5"/>
        <v>9215</v>
      </c>
      <c r="R32" s="35">
        <f t="shared" si="2"/>
        <v>16453</v>
      </c>
    </row>
    <row r="33" spans="1:18" ht="12">
      <c r="A33" s="14" t="s">
        <v>46</v>
      </c>
      <c r="B33" s="93">
        <v>864</v>
      </c>
      <c r="C33" s="93">
        <v>947</v>
      </c>
      <c r="D33" s="93">
        <v>1379</v>
      </c>
      <c r="E33" s="93">
        <v>1593</v>
      </c>
      <c r="F33" s="93">
        <v>1266</v>
      </c>
      <c r="G33" s="93">
        <v>1027</v>
      </c>
      <c r="H33" s="93">
        <v>594</v>
      </c>
      <c r="I33" s="93">
        <v>391</v>
      </c>
      <c r="J33" s="93">
        <v>237</v>
      </c>
      <c r="K33" s="93">
        <v>128</v>
      </c>
      <c r="L33" s="93">
        <v>155</v>
      </c>
      <c r="M33" s="17">
        <f aca="true" t="shared" si="10" ref="M33:M48">SUM(B33:L33)</f>
        <v>8581</v>
      </c>
      <c r="N33" s="8"/>
      <c r="O33" s="22">
        <f t="shared" si="1"/>
        <v>1811</v>
      </c>
      <c r="P33" s="80">
        <f t="shared" si="4"/>
        <v>2972</v>
      </c>
      <c r="Q33" s="65">
        <f t="shared" si="5"/>
        <v>3798</v>
      </c>
      <c r="R33" s="23">
        <f t="shared" si="2"/>
        <v>6770</v>
      </c>
    </row>
    <row r="34" spans="1:18" ht="12">
      <c r="A34" s="14" t="s">
        <v>47</v>
      </c>
      <c r="B34" s="93">
        <v>3060</v>
      </c>
      <c r="C34" s="93">
        <v>3093</v>
      </c>
      <c r="D34" s="93">
        <v>6776</v>
      </c>
      <c r="E34" s="93">
        <v>5824</v>
      </c>
      <c r="F34" s="93">
        <v>5722</v>
      </c>
      <c r="G34" s="93">
        <v>4052</v>
      </c>
      <c r="H34" s="93">
        <v>2499</v>
      </c>
      <c r="I34" s="93">
        <v>1513</v>
      </c>
      <c r="J34" s="93">
        <v>812</v>
      </c>
      <c r="K34" s="93">
        <v>435</v>
      </c>
      <c r="L34" s="93">
        <v>449</v>
      </c>
      <c r="M34" s="17">
        <f t="shared" si="10"/>
        <v>34235</v>
      </c>
      <c r="N34" s="8"/>
      <c r="O34" s="22">
        <f t="shared" si="1"/>
        <v>6153</v>
      </c>
      <c r="P34" s="80">
        <f t="shared" si="4"/>
        <v>12600</v>
      </c>
      <c r="Q34" s="65">
        <f t="shared" si="5"/>
        <v>15482</v>
      </c>
      <c r="R34" s="23">
        <f t="shared" si="2"/>
        <v>28082</v>
      </c>
    </row>
    <row r="35" spans="1:18" ht="12">
      <c r="A35" s="14" t="s">
        <v>48</v>
      </c>
      <c r="B35" s="93">
        <v>673</v>
      </c>
      <c r="C35" s="93">
        <v>876</v>
      </c>
      <c r="D35" s="93">
        <v>1608</v>
      </c>
      <c r="E35" s="93">
        <v>1273</v>
      </c>
      <c r="F35" s="93">
        <v>1045</v>
      </c>
      <c r="G35" s="93">
        <v>851</v>
      </c>
      <c r="H35" s="93">
        <v>464</v>
      </c>
      <c r="I35" s="93">
        <v>265</v>
      </c>
      <c r="J35" s="93">
        <v>180</v>
      </c>
      <c r="K35" s="93">
        <v>75</v>
      </c>
      <c r="L35" s="93">
        <v>74</v>
      </c>
      <c r="M35" s="17">
        <f t="shared" si="10"/>
        <v>7384</v>
      </c>
      <c r="N35" s="8"/>
      <c r="O35" s="22">
        <f t="shared" si="1"/>
        <v>1549</v>
      </c>
      <c r="P35" s="80">
        <f t="shared" si="4"/>
        <v>2881</v>
      </c>
      <c r="Q35" s="65">
        <f t="shared" si="5"/>
        <v>2954</v>
      </c>
      <c r="R35" s="23">
        <f t="shared" si="2"/>
        <v>5835</v>
      </c>
    </row>
    <row r="36" spans="1:18" ht="12.75" thickBot="1">
      <c r="A36" s="28" t="s">
        <v>98</v>
      </c>
      <c r="B36" s="20">
        <f>SUM(B32:B35)</f>
        <v>6970</v>
      </c>
      <c r="C36" s="20">
        <f aca="true" t="shared" si="11" ref="C36:M36">SUM(C32:C35)</f>
        <v>7864</v>
      </c>
      <c r="D36" s="20">
        <f t="shared" si="11"/>
        <v>13494</v>
      </c>
      <c r="E36" s="20">
        <f t="shared" si="11"/>
        <v>12197</v>
      </c>
      <c r="F36" s="20">
        <f t="shared" si="11"/>
        <v>11085</v>
      </c>
      <c r="G36" s="20">
        <f t="shared" si="11"/>
        <v>8275</v>
      </c>
      <c r="H36" s="20">
        <f t="shared" si="11"/>
        <v>5135</v>
      </c>
      <c r="I36" s="20">
        <f t="shared" si="11"/>
        <v>3099</v>
      </c>
      <c r="J36" s="20">
        <f t="shared" si="11"/>
        <v>1839</v>
      </c>
      <c r="K36" s="20">
        <f t="shared" si="11"/>
        <v>969</v>
      </c>
      <c r="L36" s="20">
        <f t="shared" si="11"/>
        <v>1047</v>
      </c>
      <c r="M36" s="21">
        <f t="shared" si="11"/>
        <v>71974</v>
      </c>
      <c r="N36" s="8"/>
      <c r="O36" s="36">
        <f t="shared" si="1"/>
        <v>14834</v>
      </c>
      <c r="P36" s="81">
        <f t="shared" si="4"/>
        <v>25691</v>
      </c>
      <c r="Q36" s="66">
        <f t="shared" si="5"/>
        <v>31449</v>
      </c>
      <c r="R36" s="37">
        <f t="shared" si="2"/>
        <v>57140</v>
      </c>
    </row>
    <row r="37" spans="1:18" ht="12">
      <c r="A37" s="26" t="s">
        <v>49</v>
      </c>
      <c r="B37" s="92">
        <v>615</v>
      </c>
      <c r="C37" s="92">
        <v>535</v>
      </c>
      <c r="D37" s="92">
        <v>737</v>
      </c>
      <c r="E37" s="92">
        <v>764</v>
      </c>
      <c r="F37" s="92">
        <v>623</v>
      </c>
      <c r="G37" s="92">
        <v>487</v>
      </c>
      <c r="H37" s="92">
        <v>305</v>
      </c>
      <c r="I37" s="92">
        <v>182</v>
      </c>
      <c r="J37" s="92">
        <v>79</v>
      </c>
      <c r="K37" s="92">
        <v>42</v>
      </c>
      <c r="L37" s="92">
        <v>54</v>
      </c>
      <c r="M37" s="27">
        <f t="shared" si="10"/>
        <v>4423</v>
      </c>
      <c r="N37" s="8"/>
      <c r="O37" s="34">
        <f t="shared" si="1"/>
        <v>1150</v>
      </c>
      <c r="P37" s="79">
        <f t="shared" si="4"/>
        <v>1501</v>
      </c>
      <c r="Q37" s="64">
        <f t="shared" si="5"/>
        <v>1772</v>
      </c>
      <c r="R37" s="35">
        <f t="shared" si="2"/>
        <v>3273</v>
      </c>
    </row>
    <row r="38" spans="1:18" ht="12">
      <c r="A38" s="14" t="s">
        <v>50</v>
      </c>
      <c r="B38" s="93">
        <v>623</v>
      </c>
      <c r="C38" s="93">
        <v>645</v>
      </c>
      <c r="D38" s="93">
        <v>830</v>
      </c>
      <c r="E38" s="93">
        <v>972</v>
      </c>
      <c r="F38" s="93">
        <v>872</v>
      </c>
      <c r="G38" s="93">
        <v>703</v>
      </c>
      <c r="H38" s="93">
        <v>466</v>
      </c>
      <c r="I38" s="93">
        <v>257</v>
      </c>
      <c r="J38" s="93">
        <v>143</v>
      </c>
      <c r="K38" s="93">
        <v>68</v>
      </c>
      <c r="L38" s="93">
        <v>84</v>
      </c>
      <c r="M38" s="17">
        <f t="shared" si="10"/>
        <v>5663</v>
      </c>
      <c r="N38" s="8"/>
      <c r="O38" s="22">
        <f t="shared" si="1"/>
        <v>1268</v>
      </c>
      <c r="P38" s="80">
        <f t="shared" si="4"/>
        <v>1802</v>
      </c>
      <c r="Q38" s="65">
        <f t="shared" si="5"/>
        <v>2593</v>
      </c>
      <c r="R38" s="23">
        <f t="shared" si="2"/>
        <v>4395</v>
      </c>
    </row>
    <row r="39" spans="1:18" ht="12">
      <c r="A39" s="14" t="s">
        <v>51</v>
      </c>
      <c r="B39" s="93">
        <v>104</v>
      </c>
      <c r="C39" s="93">
        <v>116</v>
      </c>
      <c r="D39" s="93">
        <v>268</v>
      </c>
      <c r="E39" s="93">
        <v>303</v>
      </c>
      <c r="F39" s="93">
        <v>339</v>
      </c>
      <c r="G39" s="93">
        <v>334</v>
      </c>
      <c r="H39" s="93">
        <v>221</v>
      </c>
      <c r="I39" s="93">
        <v>152</v>
      </c>
      <c r="J39" s="93">
        <v>121</v>
      </c>
      <c r="K39" s="93">
        <v>69</v>
      </c>
      <c r="L39" s="93">
        <v>90</v>
      </c>
      <c r="M39" s="17">
        <f t="shared" si="10"/>
        <v>2117</v>
      </c>
      <c r="N39" s="8"/>
      <c r="O39" s="22">
        <f t="shared" si="1"/>
        <v>220</v>
      </c>
      <c r="P39" s="80">
        <f t="shared" si="4"/>
        <v>571</v>
      </c>
      <c r="Q39" s="65">
        <f t="shared" si="5"/>
        <v>1326</v>
      </c>
      <c r="R39" s="23">
        <f t="shared" si="2"/>
        <v>1897</v>
      </c>
    </row>
    <row r="40" spans="1:18" ht="12">
      <c r="A40" s="14" t="s">
        <v>52</v>
      </c>
      <c r="B40" s="93">
        <v>2491</v>
      </c>
      <c r="C40" s="93">
        <v>2574</v>
      </c>
      <c r="D40" s="93">
        <v>3429</v>
      </c>
      <c r="E40" s="93">
        <v>3361</v>
      </c>
      <c r="F40" s="93">
        <v>2981</v>
      </c>
      <c r="G40" s="93">
        <v>2253</v>
      </c>
      <c r="H40" s="93">
        <v>1587</v>
      </c>
      <c r="I40" s="93">
        <v>1024</v>
      </c>
      <c r="J40" s="93">
        <v>654</v>
      </c>
      <c r="K40" s="93">
        <v>282</v>
      </c>
      <c r="L40" s="93">
        <v>430</v>
      </c>
      <c r="M40" s="17">
        <f t="shared" si="10"/>
        <v>21066</v>
      </c>
      <c r="N40" s="8"/>
      <c r="O40" s="22">
        <f t="shared" si="1"/>
        <v>5065</v>
      </c>
      <c r="P40" s="80">
        <f t="shared" si="4"/>
        <v>6790</v>
      </c>
      <c r="Q40" s="65">
        <f t="shared" si="5"/>
        <v>9211</v>
      </c>
      <c r="R40" s="23">
        <f t="shared" si="2"/>
        <v>16001</v>
      </c>
    </row>
    <row r="41" spans="1:18" ht="12">
      <c r="A41" s="14" t="s">
        <v>53</v>
      </c>
      <c r="B41" s="93">
        <v>208</v>
      </c>
      <c r="C41" s="93">
        <v>279</v>
      </c>
      <c r="D41" s="93">
        <v>715</v>
      </c>
      <c r="E41" s="93">
        <v>808</v>
      </c>
      <c r="F41" s="93">
        <v>720</v>
      </c>
      <c r="G41" s="93">
        <v>599</v>
      </c>
      <c r="H41" s="93">
        <v>368</v>
      </c>
      <c r="I41" s="93">
        <v>269</v>
      </c>
      <c r="J41" s="93">
        <v>193</v>
      </c>
      <c r="K41" s="93">
        <v>105</v>
      </c>
      <c r="L41" s="93">
        <v>103</v>
      </c>
      <c r="M41" s="17">
        <f t="shared" si="10"/>
        <v>4367</v>
      </c>
      <c r="N41" s="8"/>
      <c r="O41" s="22">
        <f t="shared" si="1"/>
        <v>487</v>
      </c>
      <c r="P41" s="80">
        <f t="shared" si="4"/>
        <v>1523</v>
      </c>
      <c r="Q41" s="65">
        <f t="shared" si="5"/>
        <v>2357</v>
      </c>
      <c r="R41" s="23">
        <f t="shared" si="2"/>
        <v>3880</v>
      </c>
    </row>
    <row r="42" spans="1:18" ht="12">
      <c r="A42" s="14" t="s">
        <v>54</v>
      </c>
      <c r="B42" s="93">
        <v>53</v>
      </c>
      <c r="C42" s="93">
        <v>48</v>
      </c>
      <c r="D42" s="93">
        <v>128</v>
      </c>
      <c r="E42" s="93">
        <v>94</v>
      </c>
      <c r="F42" s="93">
        <v>154</v>
      </c>
      <c r="G42" s="93">
        <v>115</v>
      </c>
      <c r="H42" s="93">
        <v>47</v>
      </c>
      <c r="I42" s="93">
        <v>34</v>
      </c>
      <c r="J42" s="93">
        <v>18</v>
      </c>
      <c r="K42" s="93">
        <v>9</v>
      </c>
      <c r="L42" s="93">
        <v>21</v>
      </c>
      <c r="M42" s="17">
        <f t="shared" si="10"/>
        <v>721</v>
      </c>
      <c r="N42" s="8"/>
      <c r="O42" s="22">
        <f t="shared" si="1"/>
        <v>101</v>
      </c>
      <c r="P42" s="80">
        <f t="shared" si="4"/>
        <v>222</v>
      </c>
      <c r="Q42" s="65">
        <f t="shared" si="5"/>
        <v>398</v>
      </c>
      <c r="R42" s="23">
        <f t="shared" si="2"/>
        <v>620</v>
      </c>
    </row>
    <row r="43" spans="1:18" ht="12.75" thickBot="1">
      <c r="A43" s="28" t="s">
        <v>99</v>
      </c>
      <c r="B43" s="20">
        <f>SUM(B37:B42)</f>
        <v>4094</v>
      </c>
      <c r="C43" s="20">
        <f aca="true" t="shared" si="12" ref="C43:M43">SUM(C37:C42)</f>
        <v>4197</v>
      </c>
      <c r="D43" s="20">
        <f t="shared" si="12"/>
        <v>6107</v>
      </c>
      <c r="E43" s="20">
        <f t="shared" si="12"/>
        <v>6302</v>
      </c>
      <c r="F43" s="20">
        <f t="shared" si="12"/>
        <v>5689</v>
      </c>
      <c r="G43" s="20">
        <f t="shared" si="12"/>
        <v>4491</v>
      </c>
      <c r="H43" s="20">
        <f t="shared" si="12"/>
        <v>2994</v>
      </c>
      <c r="I43" s="20">
        <f t="shared" si="12"/>
        <v>1918</v>
      </c>
      <c r="J43" s="20">
        <f t="shared" si="12"/>
        <v>1208</v>
      </c>
      <c r="K43" s="20">
        <f t="shared" si="12"/>
        <v>575</v>
      </c>
      <c r="L43" s="20">
        <f t="shared" si="12"/>
        <v>782</v>
      </c>
      <c r="M43" s="21">
        <f t="shared" si="12"/>
        <v>38357</v>
      </c>
      <c r="N43" s="8"/>
      <c r="O43" s="36">
        <f t="shared" si="1"/>
        <v>8291</v>
      </c>
      <c r="P43" s="81">
        <f t="shared" si="4"/>
        <v>12409</v>
      </c>
      <c r="Q43" s="66">
        <f t="shared" si="5"/>
        <v>17657</v>
      </c>
      <c r="R43" s="37">
        <f t="shared" si="2"/>
        <v>30066</v>
      </c>
    </row>
    <row r="44" spans="1:18" ht="12">
      <c r="A44" s="26" t="s">
        <v>55</v>
      </c>
      <c r="B44" s="92">
        <v>1660</v>
      </c>
      <c r="C44" s="92">
        <v>1543</v>
      </c>
      <c r="D44" s="92">
        <v>1852</v>
      </c>
      <c r="E44" s="92">
        <v>1978</v>
      </c>
      <c r="F44" s="92">
        <v>1396</v>
      </c>
      <c r="G44" s="92">
        <v>1064</v>
      </c>
      <c r="H44" s="92">
        <v>595</v>
      </c>
      <c r="I44" s="92">
        <v>350</v>
      </c>
      <c r="J44" s="92">
        <v>169</v>
      </c>
      <c r="K44" s="92">
        <v>79</v>
      </c>
      <c r="L44" s="92">
        <v>79</v>
      </c>
      <c r="M44" s="27">
        <f t="shared" si="10"/>
        <v>10765</v>
      </c>
      <c r="N44" s="8"/>
      <c r="O44" s="34">
        <f t="shared" si="1"/>
        <v>3203</v>
      </c>
      <c r="P44" s="79">
        <f t="shared" si="4"/>
        <v>3830</v>
      </c>
      <c r="Q44" s="64">
        <f t="shared" si="5"/>
        <v>3732</v>
      </c>
      <c r="R44" s="35">
        <f t="shared" si="2"/>
        <v>7562</v>
      </c>
    </row>
    <row r="45" spans="1:18" ht="12">
      <c r="A45" s="14" t="s">
        <v>56</v>
      </c>
      <c r="B45" s="93">
        <v>1225</v>
      </c>
      <c r="C45" s="93">
        <v>1149</v>
      </c>
      <c r="D45" s="93">
        <v>1832</v>
      </c>
      <c r="E45" s="93">
        <v>1711</v>
      </c>
      <c r="F45" s="93">
        <v>1361</v>
      </c>
      <c r="G45" s="93">
        <v>1162</v>
      </c>
      <c r="H45" s="93">
        <v>714</v>
      </c>
      <c r="I45" s="93">
        <v>451</v>
      </c>
      <c r="J45" s="93">
        <v>341</v>
      </c>
      <c r="K45" s="93">
        <v>126</v>
      </c>
      <c r="L45" s="93">
        <v>173</v>
      </c>
      <c r="M45" s="17">
        <f t="shared" si="10"/>
        <v>10245</v>
      </c>
      <c r="N45" s="8"/>
      <c r="O45" s="22">
        <f t="shared" si="1"/>
        <v>2374</v>
      </c>
      <c r="P45" s="80">
        <f t="shared" si="4"/>
        <v>3543</v>
      </c>
      <c r="Q45" s="65">
        <f t="shared" si="5"/>
        <v>4328</v>
      </c>
      <c r="R45" s="23">
        <f t="shared" si="2"/>
        <v>7871</v>
      </c>
    </row>
    <row r="46" spans="1:18" ht="12">
      <c r="A46" s="14" t="s">
        <v>57</v>
      </c>
      <c r="B46" s="93">
        <v>2338</v>
      </c>
      <c r="C46" s="93">
        <v>2492</v>
      </c>
      <c r="D46" s="93">
        <v>3236</v>
      </c>
      <c r="E46" s="93">
        <v>3142</v>
      </c>
      <c r="F46" s="93">
        <v>2701</v>
      </c>
      <c r="G46" s="93">
        <v>2115</v>
      </c>
      <c r="H46" s="93">
        <v>1474</v>
      </c>
      <c r="I46" s="93">
        <v>1008</v>
      </c>
      <c r="J46" s="93">
        <v>565</v>
      </c>
      <c r="K46" s="93">
        <v>270</v>
      </c>
      <c r="L46" s="93">
        <v>357</v>
      </c>
      <c r="M46" s="17">
        <f t="shared" si="10"/>
        <v>19698</v>
      </c>
      <c r="N46" s="8"/>
      <c r="O46" s="22">
        <f t="shared" si="1"/>
        <v>4830</v>
      </c>
      <c r="P46" s="80">
        <f t="shared" si="4"/>
        <v>6378</v>
      </c>
      <c r="Q46" s="65">
        <f t="shared" si="5"/>
        <v>8490</v>
      </c>
      <c r="R46" s="23">
        <f t="shared" si="2"/>
        <v>14868</v>
      </c>
    </row>
    <row r="47" spans="1:18" ht="12">
      <c r="A47" s="14" t="s">
        <v>58</v>
      </c>
      <c r="B47" s="93">
        <v>1351</v>
      </c>
      <c r="C47" s="93">
        <v>1492</v>
      </c>
      <c r="D47" s="93">
        <v>1873</v>
      </c>
      <c r="E47" s="93">
        <v>1824</v>
      </c>
      <c r="F47" s="93">
        <v>1620</v>
      </c>
      <c r="G47" s="93">
        <v>1240</v>
      </c>
      <c r="H47" s="93">
        <v>731</v>
      </c>
      <c r="I47" s="93">
        <v>475</v>
      </c>
      <c r="J47" s="93">
        <v>261</v>
      </c>
      <c r="K47" s="93">
        <v>144</v>
      </c>
      <c r="L47" s="93">
        <v>158</v>
      </c>
      <c r="M47" s="17">
        <f t="shared" si="10"/>
        <v>11169</v>
      </c>
      <c r="N47" s="8"/>
      <c r="O47" s="22">
        <f t="shared" si="1"/>
        <v>2843</v>
      </c>
      <c r="P47" s="80">
        <f t="shared" si="4"/>
        <v>3697</v>
      </c>
      <c r="Q47" s="65">
        <f t="shared" si="5"/>
        <v>4629</v>
      </c>
      <c r="R47" s="23">
        <f t="shared" si="2"/>
        <v>8326</v>
      </c>
    </row>
    <row r="48" spans="1:18" ht="12">
      <c r="A48" s="14" t="s">
        <v>59</v>
      </c>
      <c r="B48" s="93">
        <v>504</v>
      </c>
      <c r="C48" s="93">
        <v>510</v>
      </c>
      <c r="D48" s="93">
        <v>648</v>
      </c>
      <c r="E48" s="93">
        <v>666</v>
      </c>
      <c r="F48" s="93">
        <v>490</v>
      </c>
      <c r="G48" s="93">
        <v>432</v>
      </c>
      <c r="H48" s="93">
        <v>269</v>
      </c>
      <c r="I48" s="93">
        <v>175</v>
      </c>
      <c r="J48" s="93">
        <v>103</v>
      </c>
      <c r="K48" s="93">
        <v>53</v>
      </c>
      <c r="L48" s="93">
        <v>91</v>
      </c>
      <c r="M48" s="17">
        <f t="shared" si="10"/>
        <v>3941</v>
      </c>
      <c r="N48" s="8"/>
      <c r="O48" s="22">
        <f t="shared" si="1"/>
        <v>1014</v>
      </c>
      <c r="P48" s="80">
        <f t="shared" si="4"/>
        <v>1314</v>
      </c>
      <c r="Q48" s="65">
        <f t="shared" si="5"/>
        <v>1613</v>
      </c>
      <c r="R48" s="23">
        <f t="shared" si="2"/>
        <v>2927</v>
      </c>
    </row>
    <row r="49" spans="1:18" ht="12.75" thickBot="1">
      <c r="A49" s="28" t="s">
        <v>100</v>
      </c>
      <c r="B49" s="20">
        <f>SUM(B44:B48)</f>
        <v>7078</v>
      </c>
      <c r="C49" s="20">
        <f aca="true" t="shared" si="13" ref="C49:M49">SUM(C44:C48)</f>
        <v>7186</v>
      </c>
      <c r="D49" s="20">
        <f t="shared" si="13"/>
        <v>9441</v>
      </c>
      <c r="E49" s="20">
        <f t="shared" si="13"/>
        <v>9321</v>
      </c>
      <c r="F49" s="20">
        <f t="shared" si="13"/>
        <v>7568</v>
      </c>
      <c r="G49" s="20">
        <f t="shared" si="13"/>
        <v>6013</v>
      </c>
      <c r="H49" s="20">
        <f t="shared" si="13"/>
        <v>3783</v>
      </c>
      <c r="I49" s="20">
        <f t="shared" si="13"/>
        <v>2459</v>
      </c>
      <c r="J49" s="20">
        <f t="shared" si="13"/>
        <v>1439</v>
      </c>
      <c r="K49" s="20">
        <f t="shared" si="13"/>
        <v>672</v>
      </c>
      <c r="L49" s="20">
        <f t="shared" si="13"/>
        <v>858</v>
      </c>
      <c r="M49" s="21">
        <f t="shared" si="13"/>
        <v>55818</v>
      </c>
      <c r="N49" s="8"/>
      <c r="O49" s="36">
        <f t="shared" si="1"/>
        <v>14264</v>
      </c>
      <c r="P49" s="81">
        <f t="shared" si="4"/>
        <v>18762</v>
      </c>
      <c r="Q49" s="66">
        <f t="shared" si="5"/>
        <v>22792</v>
      </c>
      <c r="R49" s="37">
        <f t="shared" si="2"/>
        <v>41554</v>
      </c>
    </row>
    <row r="50" spans="1:18" ht="12">
      <c r="A50" s="26" t="s">
        <v>60</v>
      </c>
      <c r="B50" s="92">
        <v>652</v>
      </c>
      <c r="C50" s="92">
        <v>746</v>
      </c>
      <c r="D50" s="92">
        <v>1103</v>
      </c>
      <c r="E50" s="92">
        <v>1173</v>
      </c>
      <c r="F50" s="92">
        <v>1029</v>
      </c>
      <c r="G50" s="92">
        <v>823</v>
      </c>
      <c r="H50" s="92">
        <v>581</v>
      </c>
      <c r="I50" s="92">
        <v>483</v>
      </c>
      <c r="J50" s="92">
        <v>278</v>
      </c>
      <c r="K50" s="92">
        <v>151</v>
      </c>
      <c r="L50" s="92">
        <v>304</v>
      </c>
      <c r="M50" s="27">
        <f>SUM(B50:L50)</f>
        <v>7323</v>
      </c>
      <c r="N50" s="8"/>
      <c r="O50" s="34">
        <f t="shared" si="1"/>
        <v>1398</v>
      </c>
      <c r="P50" s="79">
        <f t="shared" si="4"/>
        <v>2276</v>
      </c>
      <c r="Q50" s="64">
        <f t="shared" si="5"/>
        <v>3649</v>
      </c>
      <c r="R50" s="35">
        <f t="shared" si="2"/>
        <v>5925</v>
      </c>
    </row>
    <row r="51" spans="1:18" ht="12">
      <c r="A51" s="14" t="s">
        <v>61</v>
      </c>
      <c r="B51" s="93">
        <v>542</v>
      </c>
      <c r="C51" s="93">
        <v>504</v>
      </c>
      <c r="D51" s="93">
        <v>985</v>
      </c>
      <c r="E51" s="93">
        <v>1042</v>
      </c>
      <c r="F51" s="93">
        <v>962</v>
      </c>
      <c r="G51" s="93">
        <v>689</v>
      </c>
      <c r="H51" s="93">
        <v>458</v>
      </c>
      <c r="I51" s="93">
        <v>325</v>
      </c>
      <c r="J51" s="93">
        <v>205</v>
      </c>
      <c r="K51" s="93">
        <v>102</v>
      </c>
      <c r="L51" s="93">
        <v>195</v>
      </c>
      <c r="M51" s="17">
        <f>SUM(B51:L51)</f>
        <v>6009</v>
      </c>
      <c r="N51" s="8"/>
      <c r="O51" s="22">
        <f t="shared" si="1"/>
        <v>1046</v>
      </c>
      <c r="P51" s="80">
        <f t="shared" si="4"/>
        <v>2027</v>
      </c>
      <c r="Q51" s="65">
        <f t="shared" si="5"/>
        <v>2936</v>
      </c>
      <c r="R51" s="23">
        <f t="shared" si="2"/>
        <v>4963</v>
      </c>
    </row>
    <row r="52" spans="1:18" ht="12">
      <c r="A52" s="14" t="s">
        <v>62</v>
      </c>
      <c r="B52" s="93">
        <v>994</v>
      </c>
      <c r="C52" s="93">
        <v>924</v>
      </c>
      <c r="D52" s="93">
        <v>1294</v>
      </c>
      <c r="E52" s="93">
        <v>1258</v>
      </c>
      <c r="F52" s="93">
        <v>1106</v>
      </c>
      <c r="G52" s="93">
        <v>882</v>
      </c>
      <c r="H52" s="93">
        <v>568</v>
      </c>
      <c r="I52" s="93">
        <v>331</v>
      </c>
      <c r="J52" s="93">
        <v>203</v>
      </c>
      <c r="K52" s="93">
        <v>107</v>
      </c>
      <c r="L52" s="93">
        <v>118</v>
      </c>
      <c r="M52" s="17">
        <f>SUM(B52:L52)</f>
        <v>7785</v>
      </c>
      <c r="N52" s="8"/>
      <c r="O52" s="22">
        <f t="shared" si="1"/>
        <v>1918</v>
      </c>
      <c r="P52" s="80">
        <f t="shared" si="4"/>
        <v>2552</v>
      </c>
      <c r="Q52" s="65">
        <f t="shared" si="5"/>
        <v>3315</v>
      </c>
      <c r="R52" s="23">
        <f t="shared" si="2"/>
        <v>5867</v>
      </c>
    </row>
    <row r="53" spans="1:18" ht="12">
      <c r="A53" s="14" t="s">
        <v>63</v>
      </c>
      <c r="B53" s="93">
        <v>552</v>
      </c>
      <c r="C53" s="93">
        <v>610</v>
      </c>
      <c r="D53" s="93">
        <v>1070</v>
      </c>
      <c r="E53" s="93">
        <v>830</v>
      </c>
      <c r="F53" s="93">
        <v>612</v>
      </c>
      <c r="G53" s="93">
        <v>560</v>
      </c>
      <c r="H53" s="93">
        <v>303</v>
      </c>
      <c r="I53" s="93">
        <v>216</v>
      </c>
      <c r="J53" s="93">
        <v>129</v>
      </c>
      <c r="K53" s="93">
        <v>73</v>
      </c>
      <c r="L53" s="93">
        <v>134</v>
      </c>
      <c r="M53" s="17">
        <f>SUM(B53:L53)</f>
        <v>5089</v>
      </c>
      <c r="N53" s="8"/>
      <c r="O53" s="22">
        <f t="shared" si="1"/>
        <v>1162</v>
      </c>
      <c r="P53" s="80">
        <f t="shared" si="4"/>
        <v>1900</v>
      </c>
      <c r="Q53" s="65">
        <f t="shared" si="5"/>
        <v>2027</v>
      </c>
      <c r="R53" s="23">
        <f t="shared" si="2"/>
        <v>3927</v>
      </c>
    </row>
    <row r="54" spans="1:18" ht="12.75" thickBot="1">
      <c r="A54" s="28" t="s">
        <v>101</v>
      </c>
      <c r="B54" s="20">
        <f>SUM(B50:B53)</f>
        <v>2740</v>
      </c>
      <c r="C54" s="20">
        <f aca="true" t="shared" si="14" ref="C54:M54">SUM(C50:C53)</f>
        <v>2784</v>
      </c>
      <c r="D54" s="20">
        <f t="shared" si="14"/>
        <v>4452</v>
      </c>
      <c r="E54" s="20">
        <f t="shared" si="14"/>
        <v>4303</v>
      </c>
      <c r="F54" s="20">
        <f t="shared" si="14"/>
        <v>3709</v>
      </c>
      <c r="G54" s="20">
        <f t="shared" si="14"/>
        <v>2954</v>
      </c>
      <c r="H54" s="20">
        <f t="shared" si="14"/>
        <v>1910</v>
      </c>
      <c r="I54" s="20">
        <f t="shared" si="14"/>
        <v>1355</v>
      </c>
      <c r="J54" s="20">
        <f t="shared" si="14"/>
        <v>815</v>
      </c>
      <c r="K54" s="20">
        <f t="shared" si="14"/>
        <v>433</v>
      </c>
      <c r="L54" s="20">
        <f t="shared" si="14"/>
        <v>751</v>
      </c>
      <c r="M54" s="21">
        <f t="shared" si="14"/>
        <v>26206</v>
      </c>
      <c r="N54" s="8"/>
      <c r="O54" s="36">
        <f t="shared" si="1"/>
        <v>5524</v>
      </c>
      <c r="P54" s="81">
        <f t="shared" si="4"/>
        <v>8755</v>
      </c>
      <c r="Q54" s="66">
        <f t="shared" si="5"/>
        <v>11927</v>
      </c>
      <c r="R54" s="37">
        <f t="shared" si="2"/>
        <v>20682</v>
      </c>
    </row>
    <row r="55" spans="1:18" ht="12">
      <c r="A55" s="26" t="s">
        <v>64</v>
      </c>
      <c r="B55" s="92">
        <v>2112</v>
      </c>
      <c r="C55" s="92">
        <v>2343</v>
      </c>
      <c r="D55" s="92">
        <v>2938</v>
      </c>
      <c r="E55" s="92">
        <v>2888</v>
      </c>
      <c r="F55" s="92">
        <v>2507</v>
      </c>
      <c r="G55" s="92">
        <v>1959</v>
      </c>
      <c r="H55" s="92">
        <v>1365</v>
      </c>
      <c r="I55" s="92">
        <v>714</v>
      </c>
      <c r="J55" s="92">
        <v>425</v>
      </c>
      <c r="K55" s="92">
        <v>207</v>
      </c>
      <c r="L55" s="92">
        <v>277</v>
      </c>
      <c r="M55" s="27">
        <f aca="true" t="shared" si="15" ref="M55:M61">SUM(B55:L55)</f>
        <v>17735</v>
      </c>
      <c r="N55" s="8"/>
      <c r="O55" s="34">
        <f t="shared" si="1"/>
        <v>4455</v>
      </c>
      <c r="P55" s="79">
        <f t="shared" si="4"/>
        <v>5826</v>
      </c>
      <c r="Q55" s="64">
        <f t="shared" si="5"/>
        <v>7454</v>
      </c>
      <c r="R55" s="35">
        <f t="shared" si="2"/>
        <v>13280</v>
      </c>
    </row>
    <row r="56" spans="1:18" ht="12">
      <c r="A56" s="14" t="s">
        <v>65</v>
      </c>
      <c r="B56" s="93">
        <v>468</v>
      </c>
      <c r="C56" s="93">
        <v>584</v>
      </c>
      <c r="D56" s="93">
        <v>854</v>
      </c>
      <c r="E56" s="93">
        <v>864</v>
      </c>
      <c r="F56" s="93">
        <v>623</v>
      </c>
      <c r="G56" s="93">
        <v>583</v>
      </c>
      <c r="H56" s="93">
        <v>402</v>
      </c>
      <c r="I56" s="93">
        <v>259</v>
      </c>
      <c r="J56" s="93">
        <v>140</v>
      </c>
      <c r="K56" s="93">
        <v>75</v>
      </c>
      <c r="L56" s="93">
        <v>107</v>
      </c>
      <c r="M56" s="17">
        <f t="shared" si="15"/>
        <v>4959</v>
      </c>
      <c r="N56" s="8"/>
      <c r="O56" s="22">
        <f t="shared" si="1"/>
        <v>1052</v>
      </c>
      <c r="P56" s="80">
        <f t="shared" si="4"/>
        <v>1718</v>
      </c>
      <c r="Q56" s="65">
        <f t="shared" si="5"/>
        <v>2189</v>
      </c>
      <c r="R56" s="23">
        <f t="shared" si="2"/>
        <v>3907</v>
      </c>
    </row>
    <row r="57" spans="1:18" ht="12">
      <c r="A57" s="14" t="s">
        <v>66</v>
      </c>
      <c r="B57" s="93">
        <v>1050</v>
      </c>
      <c r="C57" s="93">
        <v>1043</v>
      </c>
      <c r="D57" s="93">
        <v>1801</v>
      </c>
      <c r="E57" s="93">
        <v>1621</v>
      </c>
      <c r="F57" s="93">
        <v>1528</v>
      </c>
      <c r="G57" s="93">
        <v>1298</v>
      </c>
      <c r="H57" s="93">
        <v>876</v>
      </c>
      <c r="I57" s="93">
        <v>562</v>
      </c>
      <c r="J57" s="93">
        <v>291</v>
      </c>
      <c r="K57" s="93">
        <v>170</v>
      </c>
      <c r="L57" s="93">
        <v>235</v>
      </c>
      <c r="M57" s="17">
        <f t="shared" si="15"/>
        <v>10475</v>
      </c>
      <c r="N57" s="8"/>
      <c r="O57" s="22">
        <f t="shared" si="1"/>
        <v>2093</v>
      </c>
      <c r="P57" s="80">
        <f t="shared" si="4"/>
        <v>3422</v>
      </c>
      <c r="Q57" s="65">
        <f t="shared" si="5"/>
        <v>4960</v>
      </c>
      <c r="R57" s="23">
        <f t="shared" si="2"/>
        <v>8382</v>
      </c>
    </row>
    <row r="58" spans="1:18" ht="12">
      <c r="A58" s="14" t="s">
        <v>67</v>
      </c>
      <c r="B58" s="93">
        <v>5039</v>
      </c>
      <c r="C58" s="93">
        <v>6127</v>
      </c>
      <c r="D58" s="93">
        <v>7874</v>
      </c>
      <c r="E58" s="93">
        <v>7127</v>
      </c>
      <c r="F58" s="93">
        <v>6124</v>
      </c>
      <c r="G58" s="93">
        <v>5066</v>
      </c>
      <c r="H58" s="93">
        <v>3236</v>
      </c>
      <c r="I58" s="93">
        <v>1869</v>
      </c>
      <c r="J58" s="93">
        <v>1136</v>
      </c>
      <c r="K58" s="93">
        <v>624</v>
      </c>
      <c r="L58" s="93">
        <v>770</v>
      </c>
      <c r="M58" s="17">
        <f t="shared" si="15"/>
        <v>44992</v>
      </c>
      <c r="N58" s="8"/>
      <c r="O58" s="22">
        <f t="shared" si="1"/>
        <v>11166</v>
      </c>
      <c r="P58" s="80">
        <f t="shared" si="4"/>
        <v>15001</v>
      </c>
      <c r="Q58" s="65">
        <f t="shared" si="5"/>
        <v>18825</v>
      </c>
      <c r="R58" s="23">
        <f t="shared" si="2"/>
        <v>33826</v>
      </c>
    </row>
    <row r="59" spans="1:18" ht="12">
      <c r="A59" s="14" t="s">
        <v>68</v>
      </c>
      <c r="B59" s="93">
        <v>1276</v>
      </c>
      <c r="C59" s="93">
        <v>1902</v>
      </c>
      <c r="D59" s="93">
        <v>3023</v>
      </c>
      <c r="E59" s="93">
        <v>2860</v>
      </c>
      <c r="F59" s="93">
        <v>2364</v>
      </c>
      <c r="G59" s="93">
        <v>1878</v>
      </c>
      <c r="H59" s="93">
        <v>1261</v>
      </c>
      <c r="I59" s="93">
        <v>719</v>
      </c>
      <c r="J59" s="93">
        <v>414</v>
      </c>
      <c r="K59" s="93">
        <v>209</v>
      </c>
      <c r="L59" s="93">
        <v>288</v>
      </c>
      <c r="M59" s="17">
        <f t="shared" si="15"/>
        <v>16194</v>
      </c>
      <c r="N59" s="8"/>
      <c r="O59" s="22">
        <f t="shared" si="1"/>
        <v>3178</v>
      </c>
      <c r="P59" s="80">
        <f t="shared" si="4"/>
        <v>5883</v>
      </c>
      <c r="Q59" s="65">
        <f t="shared" si="5"/>
        <v>7133</v>
      </c>
      <c r="R59" s="23">
        <f t="shared" si="2"/>
        <v>13016</v>
      </c>
    </row>
    <row r="60" spans="1:18" ht="12">
      <c r="A60" s="14" t="s">
        <v>69</v>
      </c>
      <c r="B60" s="93">
        <v>1643</v>
      </c>
      <c r="C60" s="93">
        <v>1965</v>
      </c>
      <c r="D60" s="93">
        <v>2781</v>
      </c>
      <c r="E60" s="93">
        <v>2831</v>
      </c>
      <c r="F60" s="93">
        <v>2442</v>
      </c>
      <c r="G60" s="93">
        <v>2127</v>
      </c>
      <c r="H60" s="93">
        <v>1403</v>
      </c>
      <c r="I60" s="93">
        <v>984</v>
      </c>
      <c r="J60" s="93">
        <v>538</v>
      </c>
      <c r="K60" s="93">
        <v>302</v>
      </c>
      <c r="L60" s="93">
        <v>465</v>
      </c>
      <c r="M60" s="17">
        <f t="shared" si="15"/>
        <v>17481</v>
      </c>
      <c r="N60" s="8"/>
      <c r="O60" s="22">
        <f t="shared" si="1"/>
        <v>3608</v>
      </c>
      <c r="P60" s="80">
        <f t="shared" si="4"/>
        <v>5612</v>
      </c>
      <c r="Q60" s="65">
        <f t="shared" si="5"/>
        <v>8261</v>
      </c>
      <c r="R60" s="23">
        <f t="shared" si="2"/>
        <v>13873</v>
      </c>
    </row>
    <row r="61" spans="1:18" ht="12">
      <c r="A61" s="14" t="s">
        <v>70</v>
      </c>
      <c r="B61" s="93">
        <v>2094</v>
      </c>
      <c r="C61" s="93">
        <v>2475</v>
      </c>
      <c r="D61" s="93">
        <v>3021</v>
      </c>
      <c r="E61" s="93">
        <v>2741</v>
      </c>
      <c r="F61" s="93">
        <v>2267</v>
      </c>
      <c r="G61" s="93">
        <v>1832</v>
      </c>
      <c r="H61" s="93">
        <v>1201</v>
      </c>
      <c r="I61" s="93">
        <v>647</v>
      </c>
      <c r="J61" s="93">
        <v>389</v>
      </c>
      <c r="K61" s="93">
        <v>196</v>
      </c>
      <c r="L61" s="93">
        <v>266</v>
      </c>
      <c r="M61" s="17">
        <f t="shared" si="15"/>
        <v>17129</v>
      </c>
      <c r="N61" s="8"/>
      <c r="O61" s="22">
        <f t="shared" si="1"/>
        <v>4569</v>
      </c>
      <c r="P61" s="80">
        <f t="shared" si="4"/>
        <v>5762</v>
      </c>
      <c r="Q61" s="65">
        <f t="shared" si="5"/>
        <v>6798</v>
      </c>
      <c r="R61" s="23">
        <f t="shared" si="2"/>
        <v>12560</v>
      </c>
    </row>
    <row r="62" spans="1:18" ht="12.75" thickBot="1">
      <c r="A62" s="28" t="s">
        <v>102</v>
      </c>
      <c r="B62" s="20">
        <f>SUM(B55:B61)</f>
        <v>13682</v>
      </c>
      <c r="C62" s="20">
        <f aca="true" t="shared" si="16" ref="C62:M62">SUM(C55:C61)</f>
        <v>16439</v>
      </c>
      <c r="D62" s="20">
        <f t="shared" si="16"/>
        <v>22292</v>
      </c>
      <c r="E62" s="20">
        <f t="shared" si="16"/>
        <v>20932</v>
      </c>
      <c r="F62" s="20">
        <f t="shared" si="16"/>
        <v>17855</v>
      </c>
      <c r="G62" s="20">
        <f t="shared" si="16"/>
        <v>14743</v>
      </c>
      <c r="H62" s="20">
        <f t="shared" si="16"/>
        <v>9744</v>
      </c>
      <c r="I62" s="20">
        <f t="shared" si="16"/>
        <v>5754</v>
      </c>
      <c r="J62" s="20">
        <f t="shared" si="16"/>
        <v>3333</v>
      </c>
      <c r="K62" s="20">
        <f t="shared" si="16"/>
        <v>1783</v>
      </c>
      <c r="L62" s="20">
        <f t="shared" si="16"/>
        <v>2408</v>
      </c>
      <c r="M62" s="21">
        <f t="shared" si="16"/>
        <v>128965</v>
      </c>
      <c r="N62" s="8"/>
      <c r="O62" s="36">
        <f t="shared" si="1"/>
        <v>30121</v>
      </c>
      <c r="P62" s="81">
        <f t="shared" si="4"/>
        <v>43224</v>
      </c>
      <c r="Q62" s="66">
        <f t="shared" si="5"/>
        <v>55620</v>
      </c>
      <c r="R62" s="37">
        <f t="shared" si="2"/>
        <v>98844</v>
      </c>
    </row>
    <row r="63" spans="1:18" ht="12.75" thickBot="1">
      <c r="A63" s="41" t="s">
        <v>71</v>
      </c>
      <c r="B63" s="91">
        <v>296</v>
      </c>
      <c r="C63" s="91">
        <v>290</v>
      </c>
      <c r="D63" s="91">
        <v>860</v>
      </c>
      <c r="E63" s="91">
        <v>1067</v>
      </c>
      <c r="F63" s="91">
        <v>742</v>
      </c>
      <c r="G63" s="91">
        <v>611</v>
      </c>
      <c r="H63" s="91">
        <v>492</v>
      </c>
      <c r="I63" s="91">
        <v>276</v>
      </c>
      <c r="J63" s="91">
        <v>142</v>
      </c>
      <c r="K63" s="91">
        <v>71</v>
      </c>
      <c r="L63" s="91">
        <v>167</v>
      </c>
      <c r="M63" s="19">
        <f>SUM(B63:L63)</f>
        <v>5014</v>
      </c>
      <c r="N63" s="8"/>
      <c r="O63" s="32">
        <f t="shared" si="1"/>
        <v>586</v>
      </c>
      <c r="P63" s="76">
        <f t="shared" si="4"/>
        <v>1927</v>
      </c>
      <c r="Q63" s="72">
        <f t="shared" si="5"/>
        <v>2501</v>
      </c>
      <c r="R63" s="73">
        <f t="shared" si="2"/>
        <v>4428</v>
      </c>
    </row>
    <row r="64" spans="1:18" ht="13.5" thickBot="1" thickTop="1">
      <c r="A64" s="15" t="s">
        <v>104</v>
      </c>
      <c r="B64" s="83">
        <f>B7+B16+B26+B31+B36+B43+B49+B54+B62+B63</f>
        <v>239541</v>
      </c>
      <c r="C64" s="54">
        <f aca="true" t="shared" si="17" ref="C64:L64">C7+C16+C26+C31+C36+C43+C49+C54+C62+C63</f>
        <v>237479</v>
      </c>
      <c r="D64" s="54">
        <f t="shared" si="17"/>
        <v>247969</v>
      </c>
      <c r="E64" s="54">
        <f t="shared" si="17"/>
        <v>225160</v>
      </c>
      <c r="F64" s="54">
        <f t="shared" si="17"/>
        <v>188519</v>
      </c>
      <c r="G64" s="54">
        <f t="shared" si="17"/>
        <v>152070</v>
      </c>
      <c r="H64" s="54">
        <f t="shared" si="17"/>
        <v>101571</v>
      </c>
      <c r="I64" s="54">
        <f t="shared" si="17"/>
        <v>63648</v>
      </c>
      <c r="J64" s="54">
        <f t="shared" si="17"/>
        <v>39408</v>
      </c>
      <c r="K64" s="54">
        <f t="shared" si="17"/>
        <v>21743</v>
      </c>
      <c r="L64" s="54">
        <f t="shared" si="17"/>
        <v>27722</v>
      </c>
      <c r="M64" s="18">
        <f>M7+M16+M26+M31+M36+M43+M49+M54+M62+M63</f>
        <v>1544830</v>
      </c>
      <c r="N64" s="9"/>
      <c r="O64" s="24">
        <f>SUM(B64:C64)</f>
        <v>477020</v>
      </c>
      <c r="P64" s="82">
        <f t="shared" si="4"/>
        <v>473129</v>
      </c>
      <c r="Q64" s="67">
        <f t="shared" si="5"/>
        <v>594681</v>
      </c>
      <c r="R64" s="25">
        <f t="shared" si="2"/>
        <v>1067810</v>
      </c>
    </row>
    <row r="66" spans="3:7" ht="12">
      <c r="C66" s="7"/>
      <c r="G66" s="7"/>
    </row>
  </sheetData>
  <sheetProtection/>
  <mergeCells count="2">
    <mergeCell ref="A4:A6"/>
    <mergeCell ref="M4:M6"/>
  </mergeCells>
  <conditionalFormatting sqref="B64:L64">
    <cfRule type="cellIs" priority="1" dxfId="4" operator="equal" stopIfTrue="1">
      <formula>"×"</formula>
    </cfRule>
  </conditionalFormatting>
  <printOptions/>
  <pageMargins left="0.7" right="0.7" top="0.75" bottom="0.75" header="0.3" footer="0.3"/>
  <pageSetup horizontalDpi="600" verticalDpi="600" orientation="landscape" paperSize="9" scale="55" r:id="rId1"/>
  <ignoredErrors>
    <ignoredError sqref="P7:R8 P10:R63 P9:Q9 O7:O64 P64:Q64" formulaRange="1"/>
    <ignoredError sqref="M16:M6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A1:R6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126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127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162192</v>
      </c>
      <c r="C7" s="91">
        <v>152226</v>
      </c>
      <c r="D7" s="91">
        <v>127801</v>
      </c>
      <c r="E7" s="91">
        <v>111364</v>
      </c>
      <c r="F7" s="91">
        <v>88793</v>
      </c>
      <c r="G7" s="91">
        <v>73764</v>
      </c>
      <c r="H7" s="91">
        <v>51101</v>
      </c>
      <c r="I7" s="91">
        <v>31797</v>
      </c>
      <c r="J7" s="91">
        <v>20162</v>
      </c>
      <c r="K7" s="91">
        <v>11559</v>
      </c>
      <c r="L7" s="91">
        <v>14099</v>
      </c>
      <c r="M7" s="48">
        <f>SUM(B7:L7)</f>
        <v>844858</v>
      </c>
      <c r="N7" s="8"/>
      <c r="O7" s="32">
        <f>SUM(B7:C7)</f>
        <v>314418</v>
      </c>
      <c r="P7" s="76">
        <f>SUM(D7:E7)</f>
        <v>239165</v>
      </c>
      <c r="Q7" s="62">
        <f>SUM(F7:L7)</f>
        <v>291275</v>
      </c>
      <c r="R7" s="69">
        <f>SUM(P7:Q7)</f>
        <v>530440</v>
      </c>
    </row>
    <row r="8" spans="1:18" ht="13.5" thickBot="1" thickTop="1">
      <c r="A8" s="29" t="s">
        <v>103</v>
      </c>
      <c r="B8" s="30">
        <f aca="true" t="shared" si="0" ref="B8:L8">SUM(B64,-B7)</f>
        <v>78120</v>
      </c>
      <c r="C8" s="30">
        <f t="shared" si="0"/>
        <v>83440</v>
      </c>
      <c r="D8" s="30">
        <f t="shared" si="0"/>
        <v>117761</v>
      </c>
      <c r="E8" s="30">
        <f t="shared" si="0"/>
        <v>114153</v>
      </c>
      <c r="F8" s="30">
        <f t="shared" si="0"/>
        <v>97652</v>
      </c>
      <c r="G8" s="30">
        <f t="shared" si="0"/>
        <v>76485</v>
      </c>
      <c r="H8" s="30">
        <f t="shared" si="0"/>
        <v>50896</v>
      </c>
      <c r="I8" s="30">
        <f t="shared" si="0"/>
        <v>31153</v>
      </c>
      <c r="J8" s="30">
        <f t="shared" si="0"/>
        <v>19067</v>
      </c>
      <c r="K8" s="30">
        <f t="shared" si="0"/>
        <v>10117</v>
      </c>
      <c r="L8" s="30">
        <f t="shared" si="0"/>
        <v>12935</v>
      </c>
      <c r="M8" s="31">
        <f>SUM(M64,-M7)</f>
        <v>691779</v>
      </c>
      <c r="N8" s="8"/>
      <c r="O8" s="32">
        <f aca="true" t="shared" si="1" ref="O8:O63">SUM(B8:C8)</f>
        <v>161560</v>
      </c>
      <c r="P8" s="77">
        <f>SUM(D8:E8)</f>
        <v>231914</v>
      </c>
      <c r="Q8" s="63">
        <f>SUM(F8:L8)</f>
        <v>298305</v>
      </c>
      <c r="R8" s="33">
        <f aca="true" t="shared" si="2" ref="R8:R64">SUM(P8:Q8)</f>
        <v>530219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2067</v>
      </c>
      <c r="C10" s="92">
        <v>2240</v>
      </c>
      <c r="D10" s="92">
        <v>2476</v>
      </c>
      <c r="E10" s="92">
        <v>2444</v>
      </c>
      <c r="F10" s="92">
        <v>1840</v>
      </c>
      <c r="G10" s="92">
        <v>1457</v>
      </c>
      <c r="H10" s="92">
        <v>904</v>
      </c>
      <c r="I10" s="92">
        <v>535</v>
      </c>
      <c r="J10" s="92">
        <v>394</v>
      </c>
      <c r="K10" s="92">
        <v>190</v>
      </c>
      <c r="L10" s="92">
        <v>227</v>
      </c>
      <c r="M10" s="27">
        <f aca="true" t="shared" si="3" ref="M10:M15">SUM(B10:L10)</f>
        <v>14774</v>
      </c>
      <c r="N10" s="8"/>
      <c r="O10" s="34">
        <f t="shared" si="1"/>
        <v>4307</v>
      </c>
      <c r="P10" s="79">
        <f aca="true" t="shared" si="4" ref="P10:P64">SUM(D10:E10)</f>
        <v>4920</v>
      </c>
      <c r="Q10" s="64">
        <f aca="true" t="shared" si="5" ref="Q10:Q64">SUM(F10:L10)</f>
        <v>5547</v>
      </c>
      <c r="R10" s="35">
        <f t="shared" si="2"/>
        <v>10467</v>
      </c>
    </row>
    <row r="11" spans="1:18" ht="12">
      <c r="A11" s="14" t="s">
        <v>27</v>
      </c>
      <c r="B11" s="93">
        <v>7841</v>
      </c>
      <c r="C11" s="93">
        <v>8146</v>
      </c>
      <c r="D11" s="93">
        <v>7377</v>
      </c>
      <c r="E11" s="93">
        <v>6934</v>
      </c>
      <c r="F11" s="93">
        <v>5852</v>
      </c>
      <c r="G11" s="93">
        <v>4712</v>
      </c>
      <c r="H11" s="93">
        <v>3197</v>
      </c>
      <c r="I11" s="93">
        <v>1867</v>
      </c>
      <c r="J11" s="93">
        <v>1195</v>
      </c>
      <c r="K11" s="93">
        <v>720</v>
      </c>
      <c r="L11" s="93">
        <v>802</v>
      </c>
      <c r="M11" s="17">
        <f t="shared" si="3"/>
        <v>48643</v>
      </c>
      <c r="N11" s="8"/>
      <c r="O11" s="22">
        <f t="shared" si="1"/>
        <v>15987</v>
      </c>
      <c r="P11" s="80">
        <f>SUM(D11:E11)</f>
        <v>14311</v>
      </c>
      <c r="Q11" s="65">
        <f t="shared" si="5"/>
        <v>18345</v>
      </c>
      <c r="R11" s="23">
        <f t="shared" si="2"/>
        <v>32656</v>
      </c>
    </row>
    <row r="12" spans="1:18" ht="12">
      <c r="A12" s="14" t="s">
        <v>28</v>
      </c>
      <c r="B12" s="93">
        <v>3276</v>
      </c>
      <c r="C12" s="93">
        <v>3134</v>
      </c>
      <c r="D12" s="93">
        <v>4152</v>
      </c>
      <c r="E12" s="93">
        <v>4100</v>
      </c>
      <c r="F12" s="93">
        <v>3281</v>
      </c>
      <c r="G12" s="93">
        <v>2825</v>
      </c>
      <c r="H12" s="93">
        <v>1884</v>
      </c>
      <c r="I12" s="93">
        <v>1133</v>
      </c>
      <c r="J12" s="93">
        <v>675</v>
      </c>
      <c r="K12" s="93">
        <v>393</v>
      </c>
      <c r="L12" s="93">
        <v>581</v>
      </c>
      <c r="M12" s="17">
        <f t="shared" si="3"/>
        <v>25434</v>
      </c>
      <c r="N12" s="8"/>
      <c r="O12" s="22">
        <f t="shared" si="1"/>
        <v>6410</v>
      </c>
      <c r="P12" s="80">
        <f t="shared" si="4"/>
        <v>8252</v>
      </c>
      <c r="Q12" s="65">
        <f t="shared" si="5"/>
        <v>10772</v>
      </c>
      <c r="R12" s="23">
        <f t="shared" si="2"/>
        <v>19024</v>
      </c>
    </row>
    <row r="13" spans="1:18" ht="12">
      <c r="A13" s="14" t="s">
        <v>29</v>
      </c>
      <c r="B13" s="93">
        <v>712</v>
      </c>
      <c r="C13" s="93">
        <v>683</v>
      </c>
      <c r="D13" s="93">
        <v>1019</v>
      </c>
      <c r="E13" s="93">
        <v>1126</v>
      </c>
      <c r="F13" s="93">
        <v>968</v>
      </c>
      <c r="G13" s="93">
        <v>725</v>
      </c>
      <c r="H13" s="93">
        <v>448</v>
      </c>
      <c r="I13" s="93">
        <v>296</v>
      </c>
      <c r="J13" s="93">
        <v>183</v>
      </c>
      <c r="K13" s="93">
        <v>102</v>
      </c>
      <c r="L13" s="93">
        <v>116</v>
      </c>
      <c r="M13" s="17">
        <f t="shared" si="3"/>
        <v>6378</v>
      </c>
      <c r="N13" s="8"/>
      <c r="O13" s="22">
        <f t="shared" si="1"/>
        <v>1395</v>
      </c>
      <c r="P13" s="80">
        <f t="shared" si="4"/>
        <v>2145</v>
      </c>
      <c r="Q13" s="65">
        <f t="shared" si="5"/>
        <v>2838</v>
      </c>
      <c r="R13" s="23">
        <f t="shared" si="2"/>
        <v>4983</v>
      </c>
    </row>
    <row r="14" spans="1:18" ht="12">
      <c r="A14" s="14" t="s">
        <v>30</v>
      </c>
      <c r="B14" s="93">
        <v>1101</v>
      </c>
      <c r="C14" s="93">
        <v>1292</v>
      </c>
      <c r="D14" s="93">
        <v>2122</v>
      </c>
      <c r="E14" s="93">
        <v>2378</v>
      </c>
      <c r="F14" s="93">
        <v>2253</v>
      </c>
      <c r="G14" s="93">
        <v>1748</v>
      </c>
      <c r="H14" s="93">
        <v>1238</v>
      </c>
      <c r="I14" s="93">
        <v>798</v>
      </c>
      <c r="J14" s="93">
        <v>572</v>
      </c>
      <c r="K14" s="93">
        <v>309</v>
      </c>
      <c r="L14" s="93">
        <v>446</v>
      </c>
      <c r="M14" s="17">
        <f t="shared" si="3"/>
        <v>14257</v>
      </c>
      <c r="N14" s="8"/>
      <c r="O14" s="22">
        <f t="shared" si="1"/>
        <v>2393</v>
      </c>
      <c r="P14" s="80">
        <f t="shared" si="4"/>
        <v>4500</v>
      </c>
      <c r="Q14" s="65">
        <f t="shared" si="5"/>
        <v>7364</v>
      </c>
      <c r="R14" s="23">
        <f t="shared" si="2"/>
        <v>11864</v>
      </c>
    </row>
    <row r="15" spans="1:18" ht="12">
      <c r="A15" s="14" t="s">
        <v>31</v>
      </c>
      <c r="B15" s="93">
        <v>2067</v>
      </c>
      <c r="C15" s="93">
        <v>2263</v>
      </c>
      <c r="D15" s="93">
        <v>2859</v>
      </c>
      <c r="E15" s="93">
        <v>2782</v>
      </c>
      <c r="F15" s="93">
        <v>2587</v>
      </c>
      <c r="G15" s="93">
        <v>2257</v>
      </c>
      <c r="H15" s="93">
        <v>1470</v>
      </c>
      <c r="I15" s="93">
        <v>971</v>
      </c>
      <c r="J15" s="93">
        <v>604</v>
      </c>
      <c r="K15" s="93">
        <v>299</v>
      </c>
      <c r="L15" s="93">
        <v>483</v>
      </c>
      <c r="M15" s="17">
        <f t="shared" si="3"/>
        <v>18642</v>
      </c>
      <c r="N15" s="8"/>
      <c r="O15" s="22">
        <f t="shared" si="1"/>
        <v>4330</v>
      </c>
      <c r="P15" s="80">
        <f t="shared" si="4"/>
        <v>5641</v>
      </c>
      <c r="Q15" s="65">
        <f t="shared" si="5"/>
        <v>8671</v>
      </c>
      <c r="R15" s="23">
        <f t="shared" si="2"/>
        <v>14312</v>
      </c>
    </row>
    <row r="16" spans="1:18" ht="12.75" thickBot="1">
      <c r="A16" s="28" t="s">
        <v>95</v>
      </c>
      <c r="B16" s="20">
        <f aca="true" t="shared" si="6" ref="B16:L16">SUM(B10:B15)</f>
        <v>17064</v>
      </c>
      <c r="C16" s="20">
        <f t="shared" si="6"/>
        <v>17758</v>
      </c>
      <c r="D16" s="20">
        <f t="shared" si="6"/>
        <v>20005</v>
      </c>
      <c r="E16" s="20">
        <f t="shared" si="6"/>
        <v>19764</v>
      </c>
      <c r="F16" s="20">
        <f t="shared" si="6"/>
        <v>16781</v>
      </c>
      <c r="G16" s="20">
        <f t="shared" si="6"/>
        <v>13724</v>
      </c>
      <c r="H16" s="20">
        <f t="shared" si="6"/>
        <v>9141</v>
      </c>
      <c r="I16" s="20">
        <f t="shared" si="6"/>
        <v>5600</v>
      </c>
      <c r="J16" s="20">
        <f t="shared" si="6"/>
        <v>3623</v>
      </c>
      <c r="K16" s="20">
        <f t="shared" si="6"/>
        <v>2013</v>
      </c>
      <c r="L16" s="20">
        <f t="shared" si="6"/>
        <v>2655</v>
      </c>
      <c r="M16" s="21">
        <f>SUM(M10:M15)</f>
        <v>128128</v>
      </c>
      <c r="N16" s="8"/>
      <c r="O16" s="36">
        <f t="shared" si="1"/>
        <v>34822</v>
      </c>
      <c r="P16" s="81">
        <f t="shared" si="4"/>
        <v>39769</v>
      </c>
      <c r="Q16" s="66">
        <f t="shared" si="5"/>
        <v>53537</v>
      </c>
      <c r="R16" s="37">
        <f t="shared" si="2"/>
        <v>93306</v>
      </c>
    </row>
    <row r="17" spans="1:18" ht="12">
      <c r="A17" s="26" t="s">
        <v>32</v>
      </c>
      <c r="B17" s="92">
        <v>3537</v>
      </c>
      <c r="C17" s="92">
        <v>3452</v>
      </c>
      <c r="D17" s="92">
        <v>5571</v>
      </c>
      <c r="E17" s="92">
        <v>5210</v>
      </c>
      <c r="F17" s="92">
        <v>4628</v>
      </c>
      <c r="G17" s="92">
        <v>3347</v>
      </c>
      <c r="H17" s="92">
        <v>2124</v>
      </c>
      <c r="I17" s="92">
        <v>1422</v>
      </c>
      <c r="J17" s="92">
        <v>840</v>
      </c>
      <c r="K17" s="92">
        <v>487</v>
      </c>
      <c r="L17" s="92">
        <v>610</v>
      </c>
      <c r="M17" s="27">
        <f>SUM(B17:L17)</f>
        <v>31228</v>
      </c>
      <c r="N17" s="8"/>
      <c r="O17" s="34">
        <f t="shared" si="1"/>
        <v>6989</v>
      </c>
      <c r="P17" s="79">
        <f t="shared" si="4"/>
        <v>10781</v>
      </c>
      <c r="Q17" s="64">
        <f t="shared" si="5"/>
        <v>13458</v>
      </c>
      <c r="R17" s="35">
        <f t="shared" si="2"/>
        <v>24239</v>
      </c>
    </row>
    <row r="18" spans="1:18" ht="12">
      <c r="A18" s="14" t="s">
        <v>33</v>
      </c>
      <c r="B18" s="93">
        <v>6414</v>
      </c>
      <c r="C18" s="93">
        <v>6643</v>
      </c>
      <c r="D18" s="93">
        <v>10183</v>
      </c>
      <c r="E18" s="93">
        <v>9473</v>
      </c>
      <c r="F18" s="93">
        <v>8273</v>
      </c>
      <c r="G18" s="93">
        <v>6034</v>
      </c>
      <c r="H18" s="93">
        <v>3999</v>
      </c>
      <c r="I18" s="93">
        <v>2470</v>
      </c>
      <c r="J18" s="93">
        <v>1597</v>
      </c>
      <c r="K18" s="93">
        <v>768</v>
      </c>
      <c r="L18" s="93">
        <v>937</v>
      </c>
      <c r="M18" s="17">
        <f aca="true" t="shared" si="7" ref="M18:M25">SUM(B18:L18)</f>
        <v>56791</v>
      </c>
      <c r="N18" s="8"/>
      <c r="O18" s="22">
        <f t="shared" si="1"/>
        <v>13057</v>
      </c>
      <c r="P18" s="80">
        <f t="shared" si="4"/>
        <v>19656</v>
      </c>
      <c r="Q18" s="65">
        <f t="shared" si="5"/>
        <v>24078</v>
      </c>
      <c r="R18" s="23">
        <f t="shared" si="2"/>
        <v>43734</v>
      </c>
    </row>
    <row r="19" spans="1:18" ht="12">
      <c r="A19" s="14" t="s">
        <v>34</v>
      </c>
      <c r="B19" s="93">
        <v>4784</v>
      </c>
      <c r="C19" s="93">
        <v>4994</v>
      </c>
      <c r="D19" s="93">
        <v>7114</v>
      </c>
      <c r="E19" s="93">
        <v>7142</v>
      </c>
      <c r="F19" s="93">
        <v>5927</v>
      </c>
      <c r="G19" s="93">
        <v>4493</v>
      </c>
      <c r="H19" s="93">
        <v>3004</v>
      </c>
      <c r="I19" s="93">
        <v>1723</v>
      </c>
      <c r="J19" s="93">
        <v>1020</v>
      </c>
      <c r="K19" s="93">
        <v>478</v>
      </c>
      <c r="L19" s="93">
        <v>650</v>
      </c>
      <c r="M19" s="17">
        <f t="shared" si="7"/>
        <v>41329</v>
      </c>
      <c r="N19" s="8"/>
      <c r="O19" s="22">
        <f t="shared" si="1"/>
        <v>9778</v>
      </c>
      <c r="P19" s="80">
        <f t="shared" si="4"/>
        <v>14256</v>
      </c>
      <c r="Q19" s="65">
        <f t="shared" si="5"/>
        <v>17295</v>
      </c>
      <c r="R19" s="23">
        <f t="shared" si="2"/>
        <v>31551</v>
      </c>
    </row>
    <row r="20" spans="1:18" ht="12">
      <c r="A20" s="14" t="s">
        <v>35</v>
      </c>
      <c r="B20" s="93">
        <v>1448</v>
      </c>
      <c r="C20" s="93">
        <v>1718</v>
      </c>
      <c r="D20" s="93">
        <v>2373</v>
      </c>
      <c r="E20" s="93">
        <v>2340</v>
      </c>
      <c r="F20" s="93">
        <v>1970</v>
      </c>
      <c r="G20" s="93">
        <v>1560</v>
      </c>
      <c r="H20" s="93">
        <v>1074</v>
      </c>
      <c r="I20" s="93">
        <v>698</v>
      </c>
      <c r="J20" s="93">
        <v>443</v>
      </c>
      <c r="K20" s="93">
        <v>296</v>
      </c>
      <c r="L20" s="93">
        <v>327</v>
      </c>
      <c r="M20" s="17">
        <f t="shared" si="7"/>
        <v>14247</v>
      </c>
      <c r="N20" s="8"/>
      <c r="O20" s="22">
        <f t="shared" si="1"/>
        <v>3166</v>
      </c>
      <c r="P20" s="80">
        <f t="shared" si="4"/>
        <v>4713</v>
      </c>
      <c r="Q20" s="65">
        <f t="shared" si="5"/>
        <v>6368</v>
      </c>
      <c r="R20" s="23">
        <f t="shared" si="2"/>
        <v>11081</v>
      </c>
    </row>
    <row r="21" spans="1:18" ht="12">
      <c r="A21" s="14" t="s">
        <v>36</v>
      </c>
      <c r="B21" s="93">
        <v>4576</v>
      </c>
      <c r="C21" s="93">
        <v>4702</v>
      </c>
      <c r="D21" s="93">
        <v>7167</v>
      </c>
      <c r="E21" s="93">
        <v>6974</v>
      </c>
      <c r="F21" s="93">
        <v>6007</v>
      </c>
      <c r="G21" s="93">
        <v>4779</v>
      </c>
      <c r="H21" s="93">
        <v>3256</v>
      </c>
      <c r="I21" s="93">
        <v>2054</v>
      </c>
      <c r="J21" s="93">
        <v>1183</v>
      </c>
      <c r="K21" s="93">
        <v>679</v>
      </c>
      <c r="L21" s="93">
        <v>893</v>
      </c>
      <c r="M21" s="17">
        <f t="shared" si="7"/>
        <v>42270</v>
      </c>
      <c r="N21" s="8"/>
      <c r="O21" s="22">
        <f t="shared" si="1"/>
        <v>9278</v>
      </c>
      <c r="P21" s="80">
        <f t="shared" si="4"/>
        <v>14141</v>
      </c>
      <c r="Q21" s="65">
        <f t="shared" si="5"/>
        <v>18851</v>
      </c>
      <c r="R21" s="23">
        <f t="shared" si="2"/>
        <v>32992</v>
      </c>
    </row>
    <row r="22" spans="1:18" ht="12">
      <c r="A22" s="14" t="s">
        <v>37</v>
      </c>
      <c r="B22" s="93">
        <v>269</v>
      </c>
      <c r="C22" s="93">
        <v>235</v>
      </c>
      <c r="D22" s="93">
        <v>378</v>
      </c>
      <c r="E22" s="93">
        <v>364</v>
      </c>
      <c r="F22" s="93">
        <v>328</v>
      </c>
      <c r="G22" s="93">
        <v>235</v>
      </c>
      <c r="H22" s="93">
        <v>139</v>
      </c>
      <c r="I22" s="93">
        <v>83</v>
      </c>
      <c r="J22" s="93">
        <v>65</v>
      </c>
      <c r="K22" s="93">
        <v>33</v>
      </c>
      <c r="L22" s="93">
        <v>47</v>
      </c>
      <c r="M22" s="17">
        <f t="shared" si="7"/>
        <v>2176</v>
      </c>
      <c r="N22" s="8"/>
      <c r="O22" s="22">
        <f t="shared" si="1"/>
        <v>504</v>
      </c>
      <c r="P22" s="80">
        <f t="shared" si="4"/>
        <v>742</v>
      </c>
      <c r="Q22" s="65">
        <f t="shared" si="5"/>
        <v>930</v>
      </c>
      <c r="R22" s="23">
        <f t="shared" si="2"/>
        <v>1672</v>
      </c>
    </row>
    <row r="23" spans="1:18" ht="12">
      <c r="A23" s="14" t="s">
        <v>38</v>
      </c>
      <c r="B23" s="93">
        <v>859</v>
      </c>
      <c r="C23" s="93">
        <v>1009</v>
      </c>
      <c r="D23" s="93">
        <v>1739</v>
      </c>
      <c r="E23" s="93">
        <v>1838</v>
      </c>
      <c r="F23" s="93">
        <v>1630</v>
      </c>
      <c r="G23" s="93">
        <v>1234</v>
      </c>
      <c r="H23" s="93">
        <v>814</v>
      </c>
      <c r="I23" s="93">
        <v>569</v>
      </c>
      <c r="J23" s="93">
        <v>337</v>
      </c>
      <c r="K23" s="93">
        <v>215</v>
      </c>
      <c r="L23" s="93">
        <v>245</v>
      </c>
      <c r="M23" s="17">
        <f t="shared" si="7"/>
        <v>10489</v>
      </c>
      <c r="N23" s="8"/>
      <c r="O23" s="22">
        <f t="shared" si="1"/>
        <v>1868</v>
      </c>
      <c r="P23" s="80">
        <f t="shared" si="4"/>
        <v>3577</v>
      </c>
      <c r="Q23" s="65">
        <f t="shared" si="5"/>
        <v>5044</v>
      </c>
      <c r="R23" s="23">
        <f t="shared" si="2"/>
        <v>8621</v>
      </c>
    </row>
    <row r="24" spans="1:18" ht="12">
      <c r="A24" s="14" t="s">
        <v>39</v>
      </c>
      <c r="B24" s="93">
        <v>492</v>
      </c>
      <c r="C24" s="93">
        <v>585</v>
      </c>
      <c r="D24" s="93">
        <v>744</v>
      </c>
      <c r="E24" s="93">
        <v>790</v>
      </c>
      <c r="F24" s="93">
        <v>600</v>
      </c>
      <c r="G24" s="93">
        <v>494</v>
      </c>
      <c r="H24" s="93">
        <v>305</v>
      </c>
      <c r="I24" s="93">
        <v>207</v>
      </c>
      <c r="J24" s="93">
        <v>129</v>
      </c>
      <c r="K24" s="93">
        <v>64</v>
      </c>
      <c r="L24" s="93">
        <v>81</v>
      </c>
      <c r="M24" s="17">
        <f t="shared" si="7"/>
        <v>4491</v>
      </c>
      <c r="N24" s="8"/>
      <c r="O24" s="22">
        <f t="shared" si="1"/>
        <v>1077</v>
      </c>
      <c r="P24" s="80">
        <f t="shared" si="4"/>
        <v>1534</v>
      </c>
      <c r="Q24" s="65">
        <f t="shared" si="5"/>
        <v>1880</v>
      </c>
      <c r="R24" s="23">
        <f t="shared" si="2"/>
        <v>3414</v>
      </c>
    </row>
    <row r="25" spans="1:18" ht="12">
      <c r="A25" s="14" t="s">
        <v>40</v>
      </c>
      <c r="B25" s="93">
        <v>1640</v>
      </c>
      <c r="C25" s="93">
        <v>1832</v>
      </c>
      <c r="D25" s="93">
        <v>2932</v>
      </c>
      <c r="E25" s="93">
        <v>3093</v>
      </c>
      <c r="F25" s="93">
        <v>2524</v>
      </c>
      <c r="G25" s="93">
        <v>1881</v>
      </c>
      <c r="H25" s="93">
        <v>1150</v>
      </c>
      <c r="I25" s="93">
        <v>657</v>
      </c>
      <c r="J25" s="93">
        <v>413</v>
      </c>
      <c r="K25" s="93">
        <v>228</v>
      </c>
      <c r="L25" s="93">
        <v>256</v>
      </c>
      <c r="M25" s="17">
        <f t="shared" si="7"/>
        <v>16606</v>
      </c>
      <c r="N25" s="8"/>
      <c r="O25" s="22">
        <f t="shared" si="1"/>
        <v>3472</v>
      </c>
      <c r="P25" s="80">
        <f t="shared" si="4"/>
        <v>6025</v>
      </c>
      <c r="Q25" s="65">
        <f t="shared" si="5"/>
        <v>7109</v>
      </c>
      <c r="R25" s="23">
        <f t="shared" si="2"/>
        <v>13134</v>
      </c>
    </row>
    <row r="26" spans="1:18" ht="12.75" thickBot="1">
      <c r="A26" s="28" t="s">
        <v>96</v>
      </c>
      <c r="B26" s="20">
        <f aca="true" t="shared" si="8" ref="B26:L26">SUM(B17:B25)</f>
        <v>24019</v>
      </c>
      <c r="C26" s="20">
        <f t="shared" si="8"/>
        <v>25170</v>
      </c>
      <c r="D26" s="20">
        <f t="shared" si="8"/>
        <v>38201</v>
      </c>
      <c r="E26" s="20">
        <f t="shared" si="8"/>
        <v>37224</v>
      </c>
      <c r="F26" s="20">
        <f t="shared" si="8"/>
        <v>31887</v>
      </c>
      <c r="G26" s="20">
        <f t="shared" si="8"/>
        <v>24057</v>
      </c>
      <c r="H26" s="20">
        <f t="shared" si="8"/>
        <v>15865</v>
      </c>
      <c r="I26" s="20">
        <f t="shared" si="8"/>
        <v>9883</v>
      </c>
      <c r="J26" s="20">
        <f t="shared" si="8"/>
        <v>6027</v>
      </c>
      <c r="K26" s="20">
        <f t="shared" si="8"/>
        <v>3248</v>
      </c>
      <c r="L26" s="20">
        <f t="shared" si="8"/>
        <v>4046</v>
      </c>
      <c r="M26" s="21">
        <f>SUM(M17:M25)</f>
        <v>219627</v>
      </c>
      <c r="N26" s="8"/>
      <c r="O26" s="36">
        <f t="shared" si="1"/>
        <v>49189</v>
      </c>
      <c r="P26" s="81">
        <f t="shared" si="4"/>
        <v>75425</v>
      </c>
      <c r="Q26" s="66">
        <f t="shared" si="5"/>
        <v>95013</v>
      </c>
      <c r="R26" s="37">
        <f t="shared" si="2"/>
        <v>170438</v>
      </c>
    </row>
    <row r="27" spans="1:18" ht="12">
      <c r="A27" s="26" t="s">
        <v>41</v>
      </c>
      <c r="B27" s="92">
        <v>957</v>
      </c>
      <c r="C27" s="92">
        <v>1395</v>
      </c>
      <c r="D27" s="92">
        <v>1841</v>
      </c>
      <c r="E27" s="92">
        <v>1645</v>
      </c>
      <c r="F27" s="92">
        <v>1565</v>
      </c>
      <c r="G27" s="92">
        <v>1292</v>
      </c>
      <c r="H27" s="92">
        <v>854</v>
      </c>
      <c r="I27" s="92">
        <v>564</v>
      </c>
      <c r="J27" s="92">
        <v>327</v>
      </c>
      <c r="K27" s="92">
        <v>164</v>
      </c>
      <c r="L27" s="92">
        <v>227</v>
      </c>
      <c r="M27" s="27">
        <f>SUM(B27:L27)</f>
        <v>10831</v>
      </c>
      <c r="N27" s="8"/>
      <c r="O27" s="34">
        <f t="shared" si="1"/>
        <v>2352</v>
      </c>
      <c r="P27" s="79">
        <f t="shared" si="4"/>
        <v>3486</v>
      </c>
      <c r="Q27" s="64">
        <f t="shared" si="5"/>
        <v>4993</v>
      </c>
      <c r="R27" s="35">
        <f t="shared" si="2"/>
        <v>8479</v>
      </c>
    </row>
    <row r="28" spans="1:18" ht="12">
      <c r="A28" s="14" t="s">
        <v>42</v>
      </c>
      <c r="B28" s="93">
        <v>261</v>
      </c>
      <c r="C28" s="93">
        <v>306</v>
      </c>
      <c r="D28" s="93">
        <v>444</v>
      </c>
      <c r="E28" s="93">
        <v>484</v>
      </c>
      <c r="F28" s="93">
        <v>424</v>
      </c>
      <c r="G28" s="93">
        <v>329</v>
      </c>
      <c r="H28" s="93">
        <v>217</v>
      </c>
      <c r="I28" s="93">
        <v>151</v>
      </c>
      <c r="J28" s="93">
        <v>85</v>
      </c>
      <c r="K28" s="93">
        <v>65</v>
      </c>
      <c r="L28" s="93">
        <v>71</v>
      </c>
      <c r="M28" s="17">
        <f>SUM(B28:L28)</f>
        <v>2837</v>
      </c>
      <c r="N28" s="8"/>
      <c r="O28" s="22">
        <f t="shared" si="1"/>
        <v>567</v>
      </c>
      <c r="P28" s="80">
        <f t="shared" si="4"/>
        <v>928</v>
      </c>
      <c r="Q28" s="65">
        <f t="shared" si="5"/>
        <v>1342</v>
      </c>
      <c r="R28" s="23">
        <f t="shared" si="2"/>
        <v>2270</v>
      </c>
    </row>
    <row r="29" spans="1:18" ht="12">
      <c r="A29" s="14" t="s">
        <v>43</v>
      </c>
      <c r="B29" s="94">
        <v>581</v>
      </c>
      <c r="C29" s="94">
        <v>555</v>
      </c>
      <c r="D29" s="94">
        <v>762</v>
      </c>
      <c r="E29" s="94">
        <v>671</v>
      </c>
      <c r="F29" s="94">
        <v>612</v>
      </c>
      <c r="G29" s="94">
        <v>504</v>
      </c>
      <c r="H29" s="94">
        <v>388</v>
      </c>
      <c r="I29" s="94">
        <v>213</v>
      </c>
      <c r="J29" s="94">
        <v>104</v>
      </c>
      <c r="K29" s="94">
        <v>61</v>
      </c>
      <c r="L29" s="94">
        <v>75</v>
      </c>
      <c r="M29" s="17">
        <f>SUM(B29:L29)</f>
        <v>4526</v>
      </c>
      <c r="N29" s="8"/>
      <c r="O29" s="22">
        <f t="shared" si="1"/>
        <v>1136</v>
      </c>
      <c r="P29" s="80">
        <f t="shared" si="4"/>
        <v>1433</v>
      </c>
      <c r="Q29" s="65">
        <f t="shared" si="5"/>
        <v>1957</v>
      </c>
      <c r="R29" s="23">
        <f t="shared" si="2"/>
        <v>3390</v>
      </c>
    </row>
    <row r="30" spans="1:18" ht="12">
      <c r="A30" s="14" t="s">
        <v>44</v>
      </c>
      <c r="B30" s="94">
        <v>154</v>
      </c>
      <c r="C30" s="94">
        <v>215</v>
      </c>
      <c r="D30" s="94">
        <v>308</v>
      </c>
      <c r="E30" s="94">
        <v>323</v>
      </c>
      <c r="F30" s="94">
        <v>244</v>
      </c>
      <c r="G30" s="94">
        <v>161</v>
      </c>
      <c r="H30" s="94">
        <v>104</v>
      </c>
      <c r="I30" s="94">
        <v>57</v>
      </c>
      <c r="J30" s="94">
        <v>47</v>
      </c>
      <c r="K30" s="94">
        <v>15</v>
      </c>
      <c r="L30" s="94">
        <v>14</v>
      </c>
      <c r="M30" s="17">
        <f>SUM(B30:L30)</f>
        <v>1642</v>
      </c>
      <c r="N30" s="8"/>
      <c r="O30" s="22">
        <f t="shared" si="1"/>
        <v>369</v>
      </c>
      <c r="P30" s="80">
        <f t="shared" si="4"/>
        <v>631</v>
      </c>
      <c r="Q30" s="65">
        <f t="shared" si="5"/>
        <v>642</v>
      </c>
      <c r="R30" s="23">
        <f t="shared" si="2"/>
        <v>1273</v>
      </c>
    </row>
    <row r="31" spans="1:18" ht="12.75" thickBot="1">
      <c r="A31" s="28" t="s">
        <v>97</v>
      </c>
      <c r="B31" s="20">
        <f aca="true" t="shared" si="9" ref="B31:L31">SUM(B27:B30)</f>
        <v>1953</v>
      </c>
      <c r="C31" s="20">
        <f t="shared" si="9"/>
        <v>2471</v>
      </c>
      <c r="D31" s="20">
        <f t="shared" si="9"/>
        <v>3355</v>
      </c>
      <c r="E31" s="20">
        <f t="shared" si="9"/>
        <v>3123</v>
      </c>
      <c r="F31" s="20">
        <f t="shared" si="9"/>
        <v>2845</v>
      </c>
      <c r="G31" s="20">
        <f t="shared" si="9"/>
        <v>2286</v>
      </c>
      <c r="H31" s="20">
        <f t="shared" si="9"/>
        <v>1563</v>
      </c>
      <c r="I31" s="20">
        <f t="shared" si="9"/>
        <v>985</v>
      </c>
      <c r="J31" s="20">
        <f t="shared" si="9"/>
        <v>563</v>
      </c>
      <c r="K31" s="20">
        <f t="shared" si="9"/>
        <v>305</v>
      </c>
      <c r="L31" s="20">
        <f t="shared" si="9"/>
        <v>387</v>
      </c>
      <c r="M31" s="21">
        <f>SUM(M27:M30)</f>
        <v>19836</v>
      </c>
      <c r="N31" s="8"/>
      <c r="O31" s="36">
        <f t="shared" si="1"/>
        <v>4424</v>
      </c>
      <c r="P31" s="81">
        <f t="shared" si="4"/>
        <v>6478</v>
      </c>
      <c r="Q31" s="66">
        <f t="shared" si="5"/>
        <v>8934</v>
      </c>
      <c r="R31" s="37">
        <f t="shared" si="2"/>
        <v>15412</v>
      </c>
    </row>
    <row r="32" spans="1:18" ht="12">
      <c r="A32" s="26" t="s">
        <v>45</v>
      </c>
      <c r="B32" s="92">
        <v>2322</v>
      </c>
      <c r="C32" s="92">
        <v>2676</v>
      </c>
      <c r="D32" s="92">
        <v>3661</v>
      </c>
      <c r="E32" s="92">
        <v>3482</v>
      </c>
      <c r="F32" s="92">
        <v>3028</v>
      </c>
      <c r="G32" s="92">
        <v>2282</v>
      </c>
      <c r="H32" s="92">
        <v>1577</v>
      </c>
      <c r="I32" s="92">
        <v>912</v>
      </c>
      <c r="J32" s="92">
        <v>582</v>
      </c>
      <c r="K32" s="92">
        <v>339</v>
      </c>
      <c r="L32" s="92">
        <v>358</v>
      </c>
      <c r="M32" s="27">
        <f>SUM(B32:L32)</f>
        <v>21219</v>
      </c>
      <c r="N32" s="8"/>
      <c r="O32" s="34">
        <f t="shared" si="1"/>
        <v>4998</v>
      </c>
      <c r="P32" s="79">
        <f t="shared" si="4"/>
        <v>7143</v>
      </c>
      <c r="Q32" s="64">
        <f t="shared" si="5"/>
        <v>9078</v>
      </c>
      <c r="R32" s="35">
        <f t="shared" si="2"/>
        <v>16221</v>
      </c>
    </row>
    <row r="33" spans="1:18" ht="12">
      <c r="A33" s="14" t="s">
        <v>46</v>
      </c>
      <c r="B33" s="93">
        <v>898</v>
      </c>
      <c r="C33" s="93">
        <v>929</v>
      </c>
      <c r="D33" s="93">
        <v>1371</v>
      </c>
      <c r="E33" s="93">
        <v>1566</v>
      </c>
      <c r="F33" s="93">
        <v>1251</v>
      </c>
      <c r="G33" s="93">
        <v>1020</v>
      </c>
      <c r="H33" s="93">
        <v>604</v>
      </c>
      <c r="I33" s="93">
        <v>384</v>
      </c>
      <c r="J33" s="93">
        <v>234</v>
      </c>
      <c r="K33" s="93">
        <v>129</v>
      </c>
      <c r="L33" s="93">
        <v>151</v>
      </c>
      <c r="M33" s="17">
        <f aca="true" t="shared" si="10" ref="M33:M48">SUM(B33:L33)</f>
        <v>8537</v>
      </c>
      <c r="N33" s="8"/>
      <c r="O33" s="22">
        <f t="shared" si="1"/>
        <v>1827</v>
      </c>
      <c r="P33" s="80">
        <f t="shared" si="4"/>
        <v>2937</v>
      </c>
      <c r="Q33" s="65">
        <f t="shared" si="5"/>
        <v>3773</v>
      </c>
      <c r="R33" s="23">
        <f t="shared" si="2"/>
        <v>6710</v>
      </c>
    </row>
    <row r="34" spans="1:18" ht="12">
      <c r="A34" s="14" t="s">
        <v>47</v>
      </c>
      <c r="B34" s="93">
        <v>3048</v>
      </c>
      <c r="C34" s="93">
        <v>3034</v>
      </c>
      <c r="D34" s="93">
        <v>6669</v>
      </c>
      <c r="E34" s="93">
        <v>5884</v>
      </c>
      <c r="F34" s="93">
        <v>5531</v>
      </c>
      <c r="G34" s="93">
        <v>4000</v>
      </c>
      <c r="H34" s="93">
        <v>2563</v>
      </c>
      <c r="I34" s="93">
        <v>1464</v>
      </c>
      <c r="J34" s="93">
        <v>859</v>
      </c>
      <c r="K34" s="93">
        <v>426</v>
      </c>
      <c r="L34" s="93">
        <v>451</v>
      </c>
      <c r="M34" s="17">
        <f t="shared" si="10"/>
        <v>33929</v>
      </c>
      <c r="N34" s="8"/>
      <c r="O34" s="22">
        <f t="shared" si="1"/>
        <v>6082</v>
      </c>
      <c r="P34" s="80">
        <f t="shared" si="4"/>
        <v>12553</v>
      </c>
      <c r="Q34" s="65">
        <f t="shared" si="5"/>
        <v>15294</v>
      </c>
      <c r="R34" s="23">
        <f t="shared" si="2"/>
        <v>27847</v>
      </c>
    </row>
    <row r="35" spans="1:18" ht="12">
      <c r="A35" s="14" t="s">
        <v>48</v>
      </c>
      <c r="B35" s="93">
        <v>693</v>
      </c>
      <c r="C35" s="93">
        <v>805</v>
      </c>
      <c r="D35" s="93">
        <v>1663</v>
      </c>
      <c r="E35" s="93">
        <v>1239</v>
      </c>
      <c r="F35" s="93">
        <v>1028</v>
      </c>
      <c r="G35" s="93">
        <v>840</v>
      </c>
      <c r="H35" s="93">
        <v>468</v>
      </c>
      <c r="I35" s="93">
        <v>264</v>
      </c>
      <c r="J35" s="93">
        <v>181</v>
      </c>
      <c r="K35" s="93">
        <v>72</v>
      </c>
      <c r="L35" s="93">
        <v>68</v>
      </c>
      <c r="M35" s="17">
        <f t="shared" si="10"/>
        <v>7321</v>
      </c>
      <c r="N35" s="8"/>
      <c r="O35" s="22">
        <f t="shared" si="1"/>
        <v>1498</v>
      </c>
      <c r="P35" s="80">
        <f t="shared" si="4"/>
        <v>2902</v>
      </c>
      <c r="Q35" s="65">
        <f t="shared" si="5"/>
        <v>2921</v>
      </c>
      <c r="R35" s="23">
        <f t="shared" si="2"/>
        <v>5823</v>
      </c>
    </row>
    <row r="36" spans="1:18" ht="12.75" thickBot="1">
      <c r="A36" s="28" t="s">
        <v>98</v>
      </c>
      <c r="B36" s="20">
        <f aca="true" t="shared" si="11" ref="B36:L36">SUM(B32:B35)</f>
        <v>6961</v>
      </c>
      <c r="C36" s="20">
        <f t="shared" si="11"/>
        <v>7444</v>
      </c>
      <c r="D36" s="20">
        <f t="shared" si="11"/>
        <v>13364</v>
      </c>
      <c r="E36" s="20">
        <f t="shared" si="11"/>
        <v>12171</v>
      </c>
      <c r="F36" s="20">
        <f t="shared" si="11"/>
        <v>10838</v>
      </c>
      <c r="G36" s="20">
        <f t="shared" si="11"/>
        <v>8142</v>
      </c>
      <c r="H36" s="20">
        <f t="shared" si="11"/>
        <v>5212</v>
      </c>
      <c r="I36" s="20">
        <f t="shared" si="11"/>
        <v>3024</v>
      </c>
      <c r="J36" s="20">
        <f t="shared" si="11"/>
        <v>1856</v>
      </c>
      <c r="K36" s="20">
        <f t="shared" si="11"/>
        <v>966</v>
      </c>
      <c r="L36" s="20">
        <f t="shared" si="11"/>
        <v>1028</v>
      </c>
      <c r="M36" s="21">
        <f>SUM(M32:M35)</f>
        <v>71006</v>
      </c>
      <c r="N36" s="8"/>
      <c r="O36" s="36">
        <f t="shared" si="1"/>
        <v>14405</v>
      </c>
      <c r="P36" s="81">
        <f t="shared" si="4"/>
        <v>25535</v>
      </c>
      <c r="Q36" s="66">
        <f t="shared" si="5"/>
        <v>31066</v>
      </c>
      <c r="R36" s="37">
        <f t="shared" si="2"/>
        <v>56601</v>
      </c>
    </row>
    <row r="37" spans="1:18" ht="12">
      <c r="A37" s="26" t="s">
        <v>49</v>
      </c>
      <c r="B37" s="92">
        <v>631</v>
      </c>
      <c r="C37" s="92">
        <v>526</v>
      </c>
      <c r="D37" s="92">
        <v>734</v>
      </c>
      <c r="E37" s="92">
        <v>765</v>
      </c>
      <c r="F37" s="92">
        <v>613</v>
      </c>
      <c r="G37" s="92">
        <v>489</v>
      </c>
      <c r="H37" s="92">
        <v>305</v>
      </c>
      <c r="I37" s="92">
        <v>186</v>
      </c>
      <c r="J37" s="92">
        <v>69</v>
      </c>
      <c r="K37" s="92">
        <v>47</v>
      </c>
      <c r="L37" s="92">
        <v>51</v>
      </c>
      <c r="M37" s="27">
        <f t="shared" si="10"/>
        <v>4416</v>
      </c>
      <c r="N37" s="8"/>
      <c r="O37" s="34">
        <f t="shared" si="1"/>
        <v>1157</v>
      </c>
      <c r="P37" s="79">
        <f t="shared" si="4"/>
        <v>1499</v>
      </c>
      <c r="Q37" s="64">
        <f t="shared" si="5"/>
        <v>1760</v>
      </c>
      <c r="R37" s="35">
        <f t="shared" si="2"/>
        <v>3259</v>
      </c>
    </row>
    <row r="38" spans="1:18" ht="12">
      <c r="A38" s="14" t="s">
        <v>50</v>
      </c>
      <c r="B38" s="93">
        <v>587</v>
      </c>
      <c r="C38" s="93">
        <v>618</v>
      </c>
      <c r="D38" s="93">
        <v>848</v>
      </c>
      <c r="E38" s="93">
        <v>956</v>
      </c>
      <c r="F38" s="93">
        <v>867</v>
      </c>
      <c r="G38" s="93">
        <v>674</v>
      </c>
      <c r="H38" s="93">
        <v>485</v>
      </c>
      <c r="I38" s="93">
        <v>258</v>
      </c>
      <c r="J38" s="93">
        <v>141</v>
      </c>
      <c r="K38" s="93">
        <v>74</v>
      </c>
      <c r="L38" s="93">
        <v>78</v>
      </c>
      <c r="M38" s="17">
        <f t="shared" si="10"/>
        <v>5586</v>
      </c>
      <c r="N38" s="8"/>
      <c r="O38" s="22">
        <f t="shared" si="1"/>
        <v>1205</v>
      </c>
      <c r="P38" s="80">
        <f t="shared" si="4"/>
        <v>1804</v>
      </c>
      <c r="Q38" s="65">
        <f t="shared" si="5"/>
        <v>2577</v>
      </c>
      <c r="R38" s="23">
        <f t="shared" si="2"/>
        <v>4381</v>
      </c>
    </row>
    <row r="39" spans="1:18" ht="12">
      <c r="A39" s="14" t="s">
        <v>51</v>
      </c>
      <c r="B39" s="93">
        <v>115</v>
      </c>
      <c r="C39" s="93">
        <v>99</v>
      </c>
      <c r="D39" s="93">
        <v>263</v>
      </c>
      <c r="E39" s="93">
        <v>322</v>
      </c>
      <c r="F39" s="93">
        <v>338</v>
      </c>
      <c r="G39" s="93">
        <v>332</v>
      </c>
      <c r="H39" s="93">
        <v>228</v>
      </c>
      <c r="I39" s="93">
        <v>143</v>
      </c>
      <c r="J39" s="93">
        <v>127</v>
      </c>
      <c r="K39" s="93">
        <v>72</v>
      </c>
      <c r="L39" s="93">
        <v>86</v>
      </c>
      <c r="M39" s="17">
        <f t="shared" si="10"/>
        <v>2125</v>
      </c>
      <c r="N39" s="8"/>
      <c r="O39" s="22">
        <f t="shared" si="1"/>
        <v>214</v>
      </c>
      <c r="P39" s="80">
        <f t="shared" si="4"/>
        <v>585</v>
      </c>
      <c r="Q39" s="65">
        <f t="shared" si="5"/>
        <v>1326</v>
      </c>
      <c r="R39" s="23">
        <f t="shared" si="2"/>
        <v>1911</v>
      </c>
    </row>
    <row r="40" spans="1:18" ht="12">
      <c r="A40" s="14" t="s">
        <v>52</v>
      </c>
      <c r="B40" s="93">
        <v>2513</v>
      </c>
      <c r="C40" s="93">
        <v>2551</v>
      </c>
      <c r="D40" s="93">
        <v>3412</v>
      </c>
      <c r="E40" s="93">
        <v>3319</v>
      </c>
      <c r="F40" s="93">
        <v>2947</v>
      </c>
      <c r="G40" s="93">
        <v>2270</v>
      </c>
      <c r="H40" s="93">
        <v>1592</v>
      </c>
      <c r="I40" s="93">
        <v>1012</v>
      </c>
      <c r="J40" s="93">
        <v>662</v>
      </c>
      <c r="K40" s="93">
        <v>295</v>
      </c>
      <c r="L40" s="93">
        <v>416</v>
      </c>
      <c r="M40" s="17">
        <f t="shared" si="10"/>
        <v>20989</v>
      </c>
      <c r="N40" s="8"/>
      <c r="O40" s="22">
        <f t="shared" si="1"/>
        <v>5064</v>
      </c>
      <c r="P40" s="80">
        <f t="shared" si="4"/>
        <v>6731</v>
      </c>
      <c r="Q40" s="65">
        <f t="shared" si="5"/>
        <v>9194</v>
      </c>
      <c r="R40" s="23">
        <f t="shared" si="2"/>
        <v>15925</v>
      </c>
    </row>
    <row r="41" spans="1:18" ht="12">
      <c r="A41" s="14" t="s">
        <v>53</v>
      </c>
      <c r="B41" s="93">
        <v>216</v>
      </c>
      <c r="C41" s="93">
        <v>282</v>
      </c>
      <c r="D41" s="93">
        <v>738</v>
      </c>
      <c r="E41" s="93">
        <v>803</v>
      </c>
      <c r="F41" s="93">
        <v>713</v>
      </c>
      <c r="G41" s="93">
        <v>599</v>
      </c>
      <c r="H41" s="93">
        <v>367</v>
      </c>
      <c r="I41" s="93">
        <v>255</v>
      </c>
      <c r="J41" s="93">
        <v>193</v>
      </c>
      <c r="K41" s="93">
        <v>102</v>
      </c>
      <c r="L41" s="93">
        <v>106</v>
      </c>
      <c r="M41" s="17">
        <f t="shared" si="10"/>
        <v>4374</v>
      </c>
      <c r="N41" s="8"/>
      <c r="O41" s="22">
        <f t="shared" si="1"/>
        <v>498</v>
      </c>
      <c r="P41" s="80">
        <f t="shared" si="4"/>
        <v>1541</v>
      </c>
      <c r="Q41" s="65">
        <f t="shared" si="5"/>
        <v>2335</v>
      </c>
      <c r="R41" s="23">
        <f t="shared" si="2"/>
        <v>3876</v>
      </c>
    </row>
    <row r="42" spans="1:18" ht="12">
      <c r="A42" s="14" t="s">
        <v>54</v>
      </c>
      <c r="B42" s="93">
        <v>52</v>
      </c>
      <c r="C42" s="93">
        <v>44</v>
      </c>
      <c r="D42" s="93">
        <v>125</v>
      </c>
      <c r="E42" s="93">
        <v>90</v>
      </c>
      <c r="F42" s="93">
        <v>139</v>
      </c>
      <c r="G42" s="93">
        <v>132</v>
      </c>
      <c r="H42" s="93">
        <v>48</v>
      </c>
      <c r="I42" s="93">
        <v>34</v>
      </c>
      <c r="J42" s="93">
        <v>18</v>
      </c>
      <c r="K42" s="93">
        <v>8</v>
      </c>
      <c r="L42" s="93">
        <v>21</v>
      </c>
      <c r="M42" s="17">
        <f t="shared" si="10"/>
        <v>711</v>
      </c>
      <c r="N42" s="8"/>
      <c r="O42" s="22">
        <f t="shared" si="1"/>
        <v>96</v>
      </c>
      <c r="P42" s="80">
        <f t="shared" si="4"/>
        <v>215</v>
      </c>
      <c r="Q42" s="65">
        <f t="shared" si="5"/>
        <v>400</v>
      </c>
      <c r="R42" s="23">
        <f t="shared" si="2"/>
        <v>615</v>
      </c>
    </row>
    <row r="43" spans="1:18" ht="12.75" thickBot="1">
      <c r="A43" s="28" t="s">
        <v>99</v>
      </c>
      <c r="B43" s="20">
        <f aca="true" t="shared" si="12" ref="B43:L43">SUM(B37:B42)</f>
        <v>4114</v>
      </c>
      <c r="C43" s="20">
        <f t="shared" si="12"/>
        <v>4120</v>
      </c>
      <c r="D43" s="20">
        <f t="shared" si="12"/>
        <v>6120</v>
      </c>
      <c r="E43" s="20">
        <f t="shared" si="12"/>
        <v>6255</v>
      </c>
      <c r="F43" s="20">
        <f t="shared" si="12"/>
        <v>5617</v>
      </c>
      <c r="G43" s="20">
        <f t="shared" si="12"/>
        <v>4496</v>
      </c>
      <c r="H43" s="20">
        <f t="shared" si="12"/>
        <v>3025</v>
      </c>
      <c r="I43" s="20">
        <f t="shared" si="12"/>
        <v>1888</v>
      </c>
      <c r="J43" s="20">
        <f t="shared" si="12"/>
        <v>1210</v>
      </c>
      <c r="K43" s="20">
        <f t="shared" si="12"/>
        <v>598</v>
      </c>
      <c r="L43" s="20">
        <f t="shared" si="12"/>
        <v>758</v>
      </c>
      <c r="M43" s="21">
        <f>SUM(M37:M42)</f>
        <v>38201</v>
      </c>
      <c r="N43" s="8"/>
      <c r="O43" s="36">
        <f t="shared" si="1"/>
        <v>8234</v>
      </c>
      <c r="P43" s="81">
        <f t="shared" si="4"/>
        <v>12375</v>
      </c>
      <c r="Q43" s="66">
        <f t="shared" si="5"/>
        <v>17592</v>
      </c>
      <c r="R43" s="37">
        <f t="shared" si="2"/>
        <v>29967</v>
      </c>
    </row>
    <row r="44" spans="1:18" ht="12">
      <c r="A44" s="26" t="s">
        <v>55</v>
      </c>
      <c r="B44" s="92">
        <v>1721</v>
      </c>
      <c r="C44" s="92">
        <v>1602</v>
      </c>
      <c r="D44" s="92">
        <v>1941</v>
      </c>
      <c r="E44" s="92">
        <v>1940</v>
      </c>
      <c r="F44" s="92">
        <v>1387</v>
      </c>
      <c r="G44" s="92">
        <v>1045</v>
      </c>
      <c r="H44" s="92">
        <v>607</v>
      </c>
      <c r="I44" s="92">
        <v>340</v>
      </c>
      <c r="J44" s="92">
        <v>175</v>
      </c>
      <c r="K44" s="92">
        <v>73</v>
      </c>
      <c r="L44" s="92">
        <v>77</v>
      </c>
      <c r="M44" s="27">
        <f t="shared" si="10"/>
        <v>10908</v>
      </c>
      <c r="N44" s="8"/>
      <c r="O44" s="34">
        <f t="shared" si="1"/>
        <v>3323</v>
      </c>
      <c r="P44" s="79">
        <f t="shared" si="4"/>
        <v>3881</v>
      </c>
      <c r="Q44" s="64">
        <f t="shared" si="5"/>
        <v>3704</v>
      </c>
      <c r="R44" s="35">
        <f t="shared" si="2"/>
        <v>7585</v>
      </c>
    </row>
    <row r="45" spans="1:18" ht="12">
      <c r="A45" s="14" t="s">
        <v>56</v>
      </c>
      <c r="B45" s="93">
        <v>1259</v>
      </c>
      <c r="C45" s="93">
        <v>1119</v>
      </c>
      <c r="D45" s="93">
        <v>1832</v>
      </c>
      <c r="E45" s="93">
        <v>1708</v>
      </c>
      <c r="F45" s="93">
        <v>1380</v>
      </c>
      <c r="G45" s="93">
        <v>1143</v>
      </c>
      <c r="H45" s="93">
        <v>739</v>
      </c>
      <c r="I45" s="93">
        <v>444</v>
      </c>
      <c r="J45" s="93">
        <v>328</v>
      </c>
      <c r="K45" s="93">
        <v>140</v>
      </c>
      <c r="L45" s="93">
        <v>170</v>
      </c>
      <c r="M45" s="17">
        <f t="shared" si="10"/>
        <v>10262</v>
      </c>
      <c r="N45" s="8"/>
      <c r="O45" s="22">
        <f t="shared" si="1"/>
        <v>2378</v>
      </c>
      <c r="P45" s="80">
        <f t="shared" si="4"/>
        <v>3540</v>
      </c>
      <c r="Q45" s="65">
        <f t="shared" si="5"/>
        <v>4344</v>
      </c>
      <c r="R45" s="23">
        <f t="shared" si="2"/>
        <v>7884</v>
      </c>
    </row>
    <row r="46" spans="1:18" ht="12">
      <c r="A46" s="14" t="s">
        <v>57</v>
      </c>
      <c r="B46" s="93">
        <v>2358</v>
      </c>
      <c r="C46" s="93">
        <v>2464</v>
      </c>
      <c r="D46" s="93">
        <v>3156</v>
      </c>
      <c r="E46" s="93">
        <v>3183</v>
      </c>
      <c r="F46" s="93">
        <v>2700</v>
      </c>
      <c r="G46" s="93">
        <v>2055</v>
      </c>
      <c r="H46" s="93">
        <v>1475</v>
      </c>
      <c r="I46" s="93">
        <v>998</v>
      </c>
      <c r="J46" s="93">
        <v>579</v>
      </c>
      <c r="K46" s="93">
        <v>281</v>
      </c>
      <c r="L46" s="93">
        <v>339</v>
      </c>
      <c r="M46" s="17">
        <f t="shared" si="10"/>
        <v>19588</v>
      </c>
      <c r="N46" s="8"/>
      <c r="O46" s="22">
        <f t="shared" si="1"/>
        <v>4822</v>
      </c>
      <c r="P46" s="80">
        <f t="shared" si="4"/>
        <v>6339</v>
      </c>
      <c r="Q46" s="65">
        <f t="shared" si="5"/>
        <v>8427</v>
      </c>
      <c r="R46" s="23">
        <f t="shared" si="2"/>
        <v>14766</v>
      </c>
    </row>
    <row r="47" spans="1:18" ht="12">
      <c r="A47" s="14" t="s">
        <v>58</v>
      </c>
      <c r="B47" s="93">
        <v>1327</v>
      </c>
      <c r="C47" s="93">
        <v>1476</v>
      </c>
      <c r="D47" s="93">
        <v>1884</v>
      </c>
      <c r="E47" s="93">
        <v>1803</v>
      </c>
      <c r="F47" s="93">
        <v>1601</v>
      </c>
      <c r="G47" s="93">
        <v>1221</v>
      </c>
      <c r="H47" s="93">
        <v>729</v>
      </c>
      <c r="I47" s="93">
        <v>474</v>
      </c>
      <c r="J47" s="93">
        <v>265</v>
      </c>
      <c r="K47" s="93">
        <v>137</v>
      </c>
      <c r="L47" s="93">
        <v>156</v>
      </c>
      <c r="M47" s="17">
        <f t="shared" si="10"/>
        <v>11073</v>
      </c>
      <c r="N47" s="8"/>
      <c r="O47" s="22">
        <f t="shared" si="1"/>
        <v>2803</v>
      </c>
      <c r="P47" s="80">
        <f t="shared" si="4"/>
        <v>3687</v>
      </c>
      <c r="Q47" s="65">
        <f t="shared" si="5"/>
        <v>4583</v>
      </c>
      <c r="R47" s="23">
        <f t="shared" si="2"/>
        <v>8270</v>
      </c>
    </row>
    <row r="48" spans="1:18" ht="12">
      <c r="A48" s="14" t="s">
        <v>59</v>
      </c>
      <c r="B48" s="93">
        <v>509</v>
      </c>
      <c r="C48" s="93">
        <v>544</v>
      </c>
      <c r="D48" s="93">
        <v>620</v>
      </c>
      <c r="E48" s="93">
        <v>674</v>
      </c>
      <c r="F48" s="93">
        <v>484</v>
      </c>
      <c r="G48" s="93">
        <v>433</v>
      </c>
      <c r="H48" s="93">
        <v>261</v>
      </c>
      <c r="I48" s="93">
        <v>166</v>
      </c>
      <c r="J48" s="93">
        <v>116</v>
      </c>
      <c r="K48" s="93">
        <v>52</v>
      </c>
      <c r="L48" s="93">
        <v>90</v>
      </c>
      <c r="M48" s="17">
        <f t="shared" si="10"/>
        <v>3949</v>
      </c>
      <c r="N48" s="8"/>
      <c r="O48" s="22">
        <f t="shared" si="1"/>
        <v>1053</v>
      </c>
      <c r="P48" s="80">
        <f t="shared" si="4"/>
        <v>1294</v>
      </c>
      <c r="Q48" s="65">
        <f t="shared" si="5"/>
        <v>1602</v>
      </c>
      <c r="R48" s="23">
        <f t="shared" si="2"/>
        <v>2896</v>
      </c>
    </row>
    <row r="49" spans="1:18" ht="12.75" thickBot="1">
      <c r="A49" s="28" t="s">
        <v>100</v>
      </c>
      <c r="B49" s="20">
        <f aca="true" t="shared" si="13" ref="B49:L49">SUM(B44:B48)</f>
        <v>7174</v>
      </c>
      <c r="C49" s="20">
        <f t="shared" si="13"/>
        <v>7205</v>
      </c>
      <c r="D49" s="20">
        <f t="shared" si="13"/>
        <v>9433</v>
      </c>
      <c r="E49" s="20">
        <f t="shared" si="13"/>
        <v>9308</v>
      </c>
      <c r="F49" s="20">
        <f t="shared" si="13"/>
        <v>7552</v>
      </c>
      <c r="G49" s="20">
        <f t="shared" si="13"/>
        <v>5897</v>
      </c>
      <c r="H49" s="20">
        <f t="shared" si="13"/>
        <v>3811</v>
      </c>
      <c r="I49" s="20">
        <f t="shared" si="13"/>
        <v>2422</v>
      </c>
      <c r="J49" s="20">
        <f t="shared" si="13"/>
        <v>1463</v>
      </c>
      <c r="K49" s="20">
        <f t="shared" si="13"/>
        <v>683</v>
      </c>
      <c r="L49" s="20">
        <f t="shared" si="13"/>
        <v>832</v>
      </c>
      <c r="M49" s="21">
        <f>SUM(M44:M48)</f>
        <v>55780</v>
      </c>
      <c r="N49" s="8"/>
      <c r="O49" s="36">
        <f t="shared" si="1"/>
        <v>14379</v>
      </c>
      <c r="P49" s="81">
        <f t="shared" si="4"/>
        <v>18741</v>
      </c>
      <c r="Q49" s="66">
        <f t="shared" si="5"/>
        <v>22660</v>
      </c>
      <c r="R49" s="37">
        <f t="shared" si="2"/>
        <v>41401</v>
      </c>
    </row>
    <row r="50" spans="1:18" ht="12">
      <c r="A50" s="26" t="s">
        <v>60</v>
      </c>
      <c r="B50" s="92">
        <v>681</v>
      </c>
      <c r="C50" s="92">
        <v>739</v>
      </c>
      <c r="D50" s="92">
        <v>1100</v>
      </c>
      <c r="E50" s="92">
        <v>1149</v>
      </c>
      <c r="F50" s="92">
        <v>1051</v>
      </c>
      <c r="G50" s="92">
        <v>801</v>
      </c>
      <c r="H50" s="92">
        <v>582</v>
      </c>
      <c r="I50" s="92">
        <v>483</v>
      </c>
      <c r="J50" s="92">
        <v>279</v>
      </c>
      <c r="K50" s="92">
        <v>143</v>
      </c>
      <c r="L50" s="92">
        <v>300</v>
      </c>
      <c r="M50" s="27">
        <f>SUM(B50:L50)</f>
        <v>7308</v>
      </c>
      <c r="N50" s="8"/>
      <c r="O50" s="34">
        <f t="shared" si="1"/>
        <v>1420</v>
      </c>
      <c r="P50" s="79">
        <f t="shared" si="4"/>
        <v>2249</v>
      </c>
      <c r="Q50" s="64">
        <f t="shared" si="5"/>
        <v>3639</v>
      </c>
      <c r="R50" s="35">
        <f t="shared" si="2"/>
        <v>5888</v>
      </c>
    </row>
    <row r="51" spans="1:18" ht="12">
      <c r="A51" s="14" t="s">
        <v>61</v>
      </c>
      <c r="B51" s="93">
        <v>530</v>
      </c>
      <c r="C51" s="93">
        <v>496</v>
      </c>
      <c r="D51" s="93">
        <v>993</v>
      </c>
      <c r="E51" s="93">
        <v>1030</v>
      </c>
      <c r="F51" s="93">
        <v>978</v>
      </c>
      <c r="G51" s="93">
        <v>672</v>
      </c>
      <c r="H51" s="93">
        <v>462</v>
      </c>
      <c r="I51" s="93">
        <v>313</v>
      </c>
      <c r="J51" s="93">
        <v>215</v>
      </c>
      <c r="K51" s="93">
        <v>99</v>
      </c>
      <c r="L51" s="93">
        <v>189</v>
      </c>
      <c r="M51" s="17">
        <f>SUM(B51:L51)</f>
        <v>5977</v>
      </c>
      <c r="N51" s="8"/>
      <c r="O51" s="22">
        <f t="shared" si="1"/>
        <v>1026</v>
      </c>
      <c r="P51" s="80">
        <f t="shared" si="4"/>
        <v>2023</v>
      </c>
      <c r="Q51" s="65">
        <f t="shared" si="5"/>
        <v>2928</v>
      </c>
      <c r="R51" s="23">
        <f t="shared" si="2"/>
        <v>4951</v>
      </c>
    </row>
    <row r="52" spans="1:18" ht="12">
      <c r="A52" s="14" t="s">
        <v>62</v>
      </c>
      <c r="B52" s="93">
        <v>1004</v>
      </c>
      <c r="C52" s="93">
        <v>929</v>
      </c>
      <c r="D52" s="93">
        <v>1308</v>
      </c>
      <c r="E52" s="93">
        <v>1249</v>
      </c>
      <c r="F52" s="93">
        <v>1085</v>
      </c>
      <c r="G52" s="93">
        <v>875</v>
      </c>
      <c r="H52" s="93">
        <v>571</v>
      </c>
      <c r="I52" s="93">
        <v>336</v>
      </c>
      <c r="J52" s="93">
        <v>198</v>
      </c>
      <c r="K52" s="93">
        <v>110</v>
      </c>
      <c r="L52" s="93">
        <v>119</v>
      </c>
      <c r="M52" s="17">
        <f>SUM(B52:L52)</f>
        <v>7784</v>
      </c>
      <c r="N52" s="8"/>
      <c r="O52" s="22">
        <f t="shared" si="1"/>
        <v>1933</v>
      </c>
      <c r="P52" s="80">
        <f t="shared" si="4"/>
        <v>2557</v>
      </c>
      <c r="Q52" s="65">
        <f t="shared" si="5"/>
        <v>3294</v>
      </c>
      <c r="R52" s="23">
        <f t="shared" si="2"/>
        <v>5851</v>
      </c>
    </row>
    <row r="53" spans="1:18" ht="12">
      <c r="A53" s="14" t="s">
        <v>63</v>
      </c>
      <c r="B53" s="93">
        <v>530</v>
      </c>
      <c r="C53" s="93">
        <v>596</v>
      </c>
      <c r="D53" s="93">
        <v>1021</v>
      </c>
      <c r="E53" s="93">
        <v>869</v>
      </c>
      <c r="F53" s="93">
        <v>593</v>
      </c>
      <c r="G53" s="93">
        <v>564</v>
      </c>
      <c r="H53" s="93">
        <v>318</v>
      </c>
      <c r="I53" s="93">
        <v>226</v>
      </c>
      <c r="J53" s="93">
        <v>129</v>
      </c>
      <c r="K53" s="93">
        <v>73</v>
      </c>
      <c r="L53" s="93">
        <v>132</v>
      </c>
      <c r="M53" s="17">
        <f>SUM(B53:L53)</f>
        <v>5051</v>
      </c>
      <c r="N53" s="8"/>
      <c r="O53" s="22">
        <f t="shared" si="1"/>
        <v>1126</v>
      </c>
      <c r="P53" s="80">
        <f t="shared" si="4"/>
        <v>1890</v>
      </c>
      <c r="Q53" s="65">
        <f t="shared" si="5"/>
        <v>2035</v>
      </c>
      <c r="R53" s="23">
        <f t="shared" si="2"/>
        <v>3925</v>
      </c>
    </row>
    <row r="54" spans="1:18" ht="12.75" thickBot="1">
      <c r="A54" s="28" t="s">
        <v>101</v>
      </c>
      <c r="B54" s="20">
        <f aca="true" t="shared" si="14" ref="B54:L54">SUM(B50:B53)</f>
        <v>2745</v>
      </c>
      <c r="C54" s="20">
        <f t="shared" si="14"/>
        <v>2760</v>
      </c>
      <c r="D54" s="20">
        <f t="shared" si="14"/>
        <v>4422</v>
      </c>
      <c r="E54" s="20">
        <f t="shared" si="14"/>
        <v>4297</v>
      </c>
      <c r="F54" s="20">
        <f t="shared" si="14"/>
        <v>3707</v>
      </c>
      <c r="G54" s="20">
        <f t="shared" si="14"/>
        <v>2912</v>
      </c>
      <c r="H54" s="20">
        <f t="shared" si="14"/>
        <v>1933</v>
      </c>
      <c r="I54" s="20">
        <f t="shared" si="14"/>
        <v>1358</v>
      </c>
      <c r="J54" s="20">
        <f t="shared" si="14"/>
        <v>821</v>
      </c>
      <c r="K54" s="20">
        <f t="shared" si="14"/>
        <v>425</v>
      </c>
      <c r="L54" s="20">
        <f t="shared" si="14"/>
        <v>740</v>
      </c>
      <c r="M54" s="21">
        <f>SUM(M50:M53)</f>
        <v>26120</v>
      </c>
      <c r="N54" s="8"/>
      <c r="O54" s="36">
        <f t="shared" si="1"/>
        <v>5505</v>
      </c>
      <c r="P54" s="81">
        <f t="shared" si="4"/>
        <v>8719</v>
      </c>
      <c r="Q54" s="66">
        <f t="shared" si="5"/>
        <v>11896</v>
      </c>
      <c r="R54" s="37">
        <f t="shared" si="2"/>
        <v>20615</v>
      </c>
    </row>
    <row r="55" spans="1:18" ht="12">
      <c r="A55" s="26" t="s">
        <v>64</v>
      </c>
      <c r="B55" s="92">
        <v>2128</v>
      </c>
      <c r="C55" s="92">
        <v>2364</v>
      </c>
      <c r="D55" s="92">
        <v>2977</v>
      </c>
      <c r="E55" s="92">
        <v>2839</v>
      </c>
      <c r="F55" s="92">
        <v>2496</v>
      </c>
      <c r="G55" s="92">
        <v>1892</v>
      </c>
      <c r="H55" s="92">
        <v>1369</v>
      </c>
      <c r="I55" s="92">
        <v>728</v>
      </c>
      <c r="J55" s="92">
        <v>413</v>
      </c>
      <c r="K55" s="92">
        <v>215</v>
      </c>
      <c r="L55" s="92">
        <v>261</v>
      </c>
      <c r="M55" s="27">
        <f aca="true" t="shared" si="15" ref="M55:M61">SUM(B55:L55)</f>
        <v>17682</v>
      </c>
      <c r="N55" s="8"/>
      <c r="O55" s="34">
        <f t="shared" si="1"/>
        <v>4492</v>
      </c>
      <c r="P55" s="79">
        <f t="shared" si="4"/>
        <v>5816</v>
      </c>
      <c r="Q55" s="64">
        <f t="shared" si="5"/>
        <v>7374</v>
      </c>
      <c r="R55" s="35">
        <f t="shared" si="2"/>
        <v>13190</v>
      </c>
    </row>
    <row r="56" spans="1:18" ht="12">
      <c r="A56" s="14" t="s">
        <v>65</v>
      </c>
      <c r="B56" s="93">
        <v>482</v>
      </c>
      <c r="C56" s="93">
        <v>548</v>
      </c>
      <c r="D56" s="93">
        <v>849</v>
      </c>
      <c r="E56" s="93">
        <v>864</v>
      </c>
      <c r="F56" s="93">
        <v>615</v>
      </c>
      <c r="G56" s="93">
        <v>567</v>
      </c>
      <c r="H56" s="93">
        <v>413</v>
      </c>
      <c r="I56" s="93">
        <v>248</v>
      </c>
      <c r="J56" s="93">
        <v>144</v>
      </c>
      <c r="K56" s="93">
        <v>78</v>
      </c>
      <c r="L56" s="93">
        <v>101</v>
      </c>
      <c r="M56" s="17">
        <f t="shared" si="15"/>
        <v>4909</v>
      </c>
      <c r="N56" s="8"/>
      <c r="O56" s="22">
        <f t="shared" si="1"/>
        <v>1030</v>
      </c>
      <c r="P56" s="80">
        <f t="shared" si="4"/>
        <v>1713</v>
      </c>
      <c r="Q56" s="65">
        <f t="shared" si="5"/>
        <v>2166</v>
      </c>
      <c r="R56" s="23">
        <f t="shared" si="2"/>
        <v>3879</v>
      </c>
    </row>
    <row r="57" spans="1:18" ht="12">
      <c r="A57" s="14" t="s">
        <v>66</v>
      </c>
      <c r="B57" s="93">
        <v>1049</v>
      </c>
      <c r="C57" s="93">
        <v>1052</v>
      </c>
      <c r="D57" s="93">
        <v>1746</v>
      </c>
      <c r="E57" s="93">
        <v>1628</v>
      </c>
      <c r="F57" s="93">
        <v>1472</v>
      </c>
      <c r="G57" s="93">
        <v>1298</v>
      </c>
      <c r="H57" s="93">
        <v>863</v>
      </c>
      <c r="I57" s="93">
        <v>574</v>
      </c>
      <c r="J57" s="93">
        <v>294</v>
      </c>
      <c r="K57" s="93">
        <v>185</v>
      </c>
      <c r="L57" s="93">
        <v>228</v>
      </c>
      <c r="M57" s="17">
        <f t="shared" si="15"/>
        <v>10389</v>
      </c>
      <c r="N57" s="8"/>
      <c r="O57" s="22">
        <f t="shared" si="1"/>
        <v>2101</v>
      </c>
      <c r="P57" s="80">
        <f t="shared" si="4"/>
        <v>3374</v>
      </c>
      <c r="Q57" s="65">
        <f t="shared" si="5"/>
        <v>4914</v>
      </c>
      <c r="R57" s="23">
        <f t="shared" si="2"/>
        <v>8288</v>
      </c>
    </row>
    <row r="58" spans="1:18" ht="12">
      <c r="A58" s="14" t="s">
        <v>67</v>
      </c>
      <c r="B58" s="93">
        <v>5045</v>
      </c>
      <c r="C58" s="93">
        <v>6047</v>
      </c>
      <c r="D58" s="93">
        <v>7774</v>
      </c>
      <c r="E58" s="93">
        <v>7140</v>
      </c>
      <c r="F58" s="93">
        <v>6074</v>
      </c>
      <c r="G58" s="93">
        <v>4980</v>
      </c>
      <c r="H58" s="93">
        <v>3250</v>
      </c>
      <c r="I58" s="93">
        <v>1862</v>
      </c>
      <c r="J58" s="93">
        <v>1138</v>
      </c>
      <c r="K58" s="93">
        <v>618</v>
      </c>
      <c r="L58" s="93">
        <v>759</v>
      </c>
      <c r="M58" s="17">
        <f t="shared" si="15"/>
        <v>44687</v>
      </c>
      <c r="N58" s="8"/>
      <c r="O58" s="22">
        <f t="shared" si="1"/>
        <v>11092</v>
      </c>
      <c r="P58" s="80">
        <f t="shared" si="4"/>
        <v>14914</v>
      </c>
      <c r="Q58" s="65">
        <f t="shared" si="5"/>
        <v>18681</v>
      </c>
      <c r="R58" s="23">
        <f t="shared" si="2"/>
        <v>33595</v>
      </c>
    </row>
    <row r="59" spans="1:18" ht="12">
      <c r="A59" s="14" t="s">
        <v>68</v>
      </c>
      <c r="B59" s="93">
        <v>1298</v>
      </c>
      <c r="C59" s="93">
        <v>1794</v>
      </c>
      <c r="D59" s="93">
        <v>2928</v>
      </c>
      <c r="E59" s="93">
        <v>2929</v>
      </c>
      <c r="F59" s="93">
        <v>2336</v>
      </c>
      <c r="G59" s="93">
        <v>1790</v>
      </c>
      <c r="H59" s="93">
        <v>1337</v>
      </c>
      <c r="I59" s="93">
        <v>692</v>
      </c>
      <c r="J59" s="93">
        <v>423</v>
      </c>
      <c r="K59" s="93">
        <v>215</v>
      </c>
      <c r="L59" s="93">
        <v>277</v>
      </c>
      <c r="M59" s="17">
        <f t="shared" si="15"/>
        <v>16019</v>
      </c>
      <c r="N59" s="8"/>
      <c r="O59" s="22">
        <f t="shared" si="1"/>
        <v>3092</v>
      </c>
      <c r="P59" s="80">
        <f t="shared" si="4"/>
        <v>5857</v>
      </c>
      <c r="Q59" s="65">
        <f t="shared" si="5"/>
        <v>7070</v>
      </c>
      <c r="R59" s="23">
        <f t="shared" si="2"/>
        <v>12927</v>
      </c>
    </row>
    <row r="60" spans="1:18" ht="12">
      <c r="A60" s="14" t="s">
        <v>69</v>
      </c>
      <c r="B60" s="93">
        <v>1684</v>
      </c>
      <c r="C60" s="93">
        <v>1967</v>
      </c>
      <c r="D60" s="93">
        <v>2742</v>
      </c>
      <c r="E60" s="93">
        <v>2795</v>
      </c>
      <c r="F60" s="93">
        <v>2456</v>
      </c>
      <c r="G60" s="93">
        <v>2041</v>
      </c>
      <c r="H60" s="93">
        <v>1450</v>
      </c>
      <c r="I60" s="93">
        <v>983</v>
      </c>
      <c r="J60" s="93">
        <v>550</v>
      </c>
      <c r="K60" s="93">
        <v>304</v>
      </c>
      <c r="L60" s="93">
        <v>444</v>
      </c>
      <c r="M60" s="17">
        <f t="shared" si="15"/>
        <v>17416</v>
      </c>
      <c r="N60" s="8"/>
      <c r="O60" s="22">
        <f t="shared" si="1"/>
        <v>3651</v>
      </c>
      <c r="P60" s="80">
        <f t="shared" si="4"/>
        <v>5537</v>
      </c>
      <c r="Q60" s="65">
        <f t="shared" si="5"/>
        <v>8228</v>
      </c>
      <c r="R60" s="23">
        <f t="shared" si="2"/>
        <v>13765</v>
      </c>
    </row>
    <row r="61" spans="1:18" ht="12">
      <c r="A61" s="14" t="s">
        <v>70</v>
      </c>
      <c r="B61" s="93">
        <v>2076</v>
      </c>
      <c r="C61" s="93">
        <v>2440</v>
      </c>
      <c r="D61" s="93">
        <v>2988</v>
      </c>
      <c r="E61" s="93">
        <v>2747</v>
      </c>
      <c r="F61" s="93">
        <v>2263</v>
      </c>
      <c r="G61" s="93">
        <v>1821</v>
      </c>
      <c r="H61" s="93">
        <v>1194</v>
      </c>
      <c r="I61" s="93">
        <v>650</v>
      </c>
      <c r="J61" s="93">
        <v>400</v>
      </c>
      <c r="K61" s="93">
        <v>195</v>
      </c>
      <c r="L61" s="93">
        <v>259</v>
      </c>
      <c r="M61" s="17">
        <f t="shared" si="15"/>
        <v>17033</v>
      </c>
      <c r="N61" s="8"/>
      <c r="O61" s="22">
        <f t="shared" si="1"/>
        <v>4516</v>
      </c>
      <c r="P61" s="80">
        <f t="shared" si="4"/>
        <v>5735</v>
      </c>
      <c r="Q61" s="65">
        <f t="shared" si="5"/>
        <v>6782</v>
      </c>
      <c r="R61" s="23">
        <f t="shared" si="2"/>
        <v>12517</v>
      </c>
    </row>
    <row r="62" spans="1:18" ht="12.75" thickBot="1">
      <c r="A62" s="28" t="s">
        <v>102</v>
      </c>
      <c r="B62" s="20">
        <f aca="true" t="shared" si="16" ref="B62:L62">SUM(B55:B61)</f>
        <v>13762</v>
      </c>
      <c r="C62" s="20">
        <f t="shared" si="16"/>
        <v>16212</v>
      </c>
      <c r="D62" s="20">
        <f t="shared" si="16"/>
        <v>22004</v>
      </c>
      <c r="E62" s="20">
        <f t="shared" si="16"/>
        <v>20942</v>
      </c>
      <c r="F62" s="20">
        <f t="shared" si="16"/>
        <v>17712</v>
      </c>
      <c r="G62" s="20">
        <f t="shared" si="16"/>
        <v>14389</v>
      </c>
      <c r="H62" s="20">
        <f t="shared" si="16"/>
        <v>9876</v>
      </c>
      <c r="I62" s="20">
        <f t="shared" si="16"/>
        <v>5737</v>
      </c>
      <c r="J62" s="20">
        <f t="shared" si="16"/>
        <v>3362</v>
      </c>
      <c r="K62" s="20">
        <f t="shared" si="16"/>
        <v>1810</v>
      </c>
      <c r="L62" s="20">
        <f t="shared" si="16"/>
        <v>2329</v>
      </c>
      <c r="M62" s="21">
        <f>SUM(M55:M61)</f>
        <v>128135</v>
      </c>
      <c r="N62" s="8"/>
      <c r="O62" s="36">
        <f t="shared" si="1"/>
        <v>29974</v>
      </c>
      <c r="P62" s="81">
        <f t="shared" si="4"/>
        <v>42946</v>
      </c>
      <c r="Q62" s="66">
        <f t="shared" si="5"/>
        <v>55215</v>
      </c>
      <c r="R62" s="37">
        <f t="shared" si="2"/>
        <v>98161</v>
      </c>
    </row>
    <row r="63" spans="1:18" ht="12.75" thickBot="1">
      <c r="A63" s="41" t="s">
        <v>71</v>
      </c>
      <c r="B63" s="102">
        <v>328</v>
      </c>
      <c r="C63" s="103">
        <v>300</v>
      </c>
      <c r="D63" s="103">
        <v>857</v>
      </c>
      <c r="E63" s="103">
        <v>1069</v>
      </c>
      <c r="F63" s="103">
        <v>713</v>
      </c>
      <c r="G63" s="103">
        <v>582</v>
      </c>
      <c r="H63" s="103">
        <v>470</v>
      </c>
      <c r="I63" s="103">
        <v>256</v>
      </c>
      <c r="J63" s="103">
        <v>142</v>
      </c>
      <c r="K63" s="103">
        <v>69</v>
      </c>
      <c r="L63" s="104">
        <v>160</v>
      </c>
      <c r="M63" s="19">
        <f>SUM(B63:L63)</f>
        <v>4946</v>
      </c>
      <c r="N63" s="8"/>
      <c r="O63" s="32">
        <f t="shared" si="1"/>
        <v>628</v>
      </c>
      <c r="P63" s="76">
        <f t="shared" si="4"/>
        <v>1926</v>
      </c>
      <c r="Q63" s="72">
        <f t="shared" si="5"/>
        <v>2392</v>
      </c>
      <c r="R63" s="73">
        <f t="shared" si="2"/>
        <v>4318</v>
      </c>
    </row>
    <row r="64" spans="1:18" ht="13.5" thickBot="1" thickTop="1">
      <c r="A64" s="85" t="s">
        <v>104</v>
      </c>
      <c r="B64" s="86">
        <f>B7+B16+B26+B31+B36+B43+B49+B54+B62+B63</f>
        <v>240312</v>
      </c>
      <c r="C64" s="44">
        <f aca="true" t="shared" si="17" ref="C64:L64">C7+C16+C26+C31+C36+C43+C49+C54+C62+C63</f>
        <v>235666</v>
      </c>
      <c r="D64" s="44">
        <f t="shared" si="17"/>
        <v>245562</v>
      </c>
      <c r="E64" s="44">
        <f t="shared" si="17"/>
        <v>225517</v>
      </c>
      <c r="F64" s="44">
        <f t="shared" si="17"/>
        <v>186445</v>
      </c>
      <c r="G64" s="44">
        <f t="shared" si="17"/>
        <v>150249</v>
      </c>
      <c r="H64" s="44">
        <f t="shared" si="17"/>
        <v>101997</v>
      </c>
      <c r="I64" s="44">
        <f t="shared" si="17"/>
        <v>62950</v>
      </c>
      <c r="J64" s="44">
        <f t="shared" si="17"/>
        <v>39229</v>
      </c>
      <c r="K64" s="44">
        <f t="shared" si="17"/>
        <v>21676</v>
      </c>
      <c r="L64" s="87">
        <f t="shared" si="17"/>
        <v>27034</v>
      </c>
      <c r="M64" s="84">
        <f>M7+M16+M26+M31+M36+M43+M49+M54+M62+M63</f>
        <v>1536637</v>
      </c>
      <c r="N64" s="9"/>
      <c r="O64" s="24">
        <f>SUM(B64:C64)</f>
        <v>475978</v>
      </c>
      <c r="P64" s="82">
        <f t="shared" si="4"/>
        <v>471079</v>
      </c>
      <c r="Q64" s="67">
        <f t="shared" si="5"/>
        <v>589580</v>
      </c>
      <c r="R64" s="25">
        <f t="shared" si="2"/>
        <v>1060659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P7:R8 P10:R64 P9:Q9 O7:O64" formulaRange="1"/>
    <ignoredError sqref="M16:M6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R66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3.421875" style="2" customWidth="1"/>
    <col min="2" max="3" width="15.28125" style="2" bestFit="1" customWidth="1"/>
    <col min="4" max="7" width="15.28125" style="2" customWidth="1"/>
    <col min="8" max="13" width="13.140625" style="2" customWidth="1"/>
    <col min="14" max="14" width="5.57421875" style="2" customWidth="1"/>
    <col min="15" max="18" width="13.140625" style="2" customWidth="1"/>
    <col min="19" max="16384" width="9.00390625" style="2" customWidth="1"/>
  </cols>
  <sheetData>
    <row r="1" spans="1:13" ht="17.25">
      <c r="A1" s="45" t="s">
        <v>128</v>
      </c>
      <c r="B1" s="1"/>
      <c r="C1" s="1"/>
      <c r="E1" s="3"/>
      <c r="F1" s="1"/>
      <c r="G1" s="1"/>
      <c r="H1" s="1"/>
      <c r="I1" s="1"/>
      <c r="J1" s="1"/>
      <c r="K1" s="1"/>
      <c r="L1" s="1"/>
      <c r="M1" s="1"/>
    </row>
    <row r="2" spans="1:13" ht="1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 t="s">
        <v>129</v>
      </c>
    </row>
    <row r="4" spans="1:15" ht="13.5" customHeight="1" thickBot="1">
      <c r="A4" s="108" t="s">
        <v>72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08" t="s">
        <v>0</v>
      </c>
      <c r="N4" s="8"/>
      <c r="O4" s="2" t="s">
        <v>105</v>
      </c>
    </row>
    <row r="5" spans="1:18" ht="12">
      <c r="A5" s="109"/>
      <c r="B5" s="10" t="s">
        <v>73</v>
      </c>
      <c r="C5" s="10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9"/>
      <c r="N5" s="8"/>
      <c r="O5" s="58" t="s">
        <v>110</v>
      </c>
      <c r="P5" s="13" t="s">
        <v>23</v>
      </c>
      <c r="Q5" s="16" t="s">
        <v>24</v>
      </c>
      <c r="R5" s="68" t="s">
        <v>108</v>
      </c>
    </row>
    <row r="6" spans="1:18" ht="12.75" thickBot="1">
      <c r="A6" s="110"/>
      <c r="B6" s="12" t="s">
        <v>84</v>
      </c>
      <c r="C6" s="12" t="s">
        <v>85</v>
      </c>
      <c r="D6" s="12" t="s">
        <v>86</v>
      </c>
      <c r="E6" s="12" t="s">
        <v>87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  <c r="M6" s="110"/>
      <c r="N6" s="8"/>
      <c r="O6" s="60" t="s">
        <v>111</v>
      </c>
      <c r="P6" s="75" t="s">
        <v>106</v>
      </c>
      <c r="Q6" s="59" t="s">
        <v>107</v>
      </c>
      <c r="R6" s="61" t="s">
        <v>109</v>
      </c>
    </row>
    <row r="7" spans="1:18" ht="12.75" thickBot="1">
      <c r="A7" s="41" t="s">
        <v>25</v>
      </c>
      <c r="B7" s="91">
        <v>162565</v>
      </c>
      <c r="C7" s="91">
        <v>152612</v>
      </c>
      <c r="D7" s="91">
        <v>126920</v>
      </c>
      <c r="E7" s="91">
        <v>111720</v>
      </c>
      <c r="F7" s="91">
        <v>88519</v>
      </c>
      <c r="G7" s="91">
        <v>73383</v>
      </c>
      <c r="H7" s="91">
        <v>51083</v>
      </c>
      <c r="I7" s="91">
        <v>31694</v>
      </c>
      <c r="J7" s="91">
        <v>20062</v>
      </c>
      <c r="K7" s="91">
        <v>11482</v>
      </c>
      <c r="L7" s="91">
        <v>13926</v>
      </c>
      <c r="M7" s="42">
        <f>SUM(B7:L7)</f>
        <v>843966</v>
      </c>
      <c r="N7" s="8"/>
      <c r="O7" s="32">
        <f>SUM(B7:C7)</f>
        <v>315177</v>
      </c>
      <c r="P7" s="76">
        <f>SUM(D7:E7)</f>
        <v>238640</v>
      </c>
      <c r="Q7" s="62">
        <f>SUM(F7:L7)</f>
        <v>290149</v>
      </c>
      <c r="R7" s="69">
        <f>SUM(P7:Q7)</f>
        <v>528789</v>
      </c>
    </row>
    <row r="8" spans="1:18" ht="13.5" thickBot="1" thickTop="1">
      <c r="A8" s="29" t="s">
        <v>103</v>
      </c>
      <c r="B8" s="30">
        <f aca="true" t="shared" si="0" ref="B8:L8">SUM(B64,-B7)</f>
        <v>78654</v>
      </c>
      <c r="C8" s="30">
        <f t="shared" si="0"/>
        <v>82456</v>
      </c>
      <c r="D8" s="30">
        <f t="shared" si="0"/>
        <v>116921</v>
      </c>
      <c r="E8" s="30">
        <f t="shared" si="0"/>
        <v>113764</v>
      </c>
      <c r="F8" s="30">
        <f t="shared" si="0"/>
        <v>97368</v>
      </c>
      <c r="G8" s="30">
        <f t="shared" si="0"/>
        <v>76012</v>
      </c>
      <c r="H8" s="30">
        <f t="shared" si="0"/>
        <v>51345</v>
      </c>
      <c r="I8" s="30">
        <f t="shared" si="0"/>
        <v>31096</v>
      </c>
      <c r="J8" s="30">
        <f t="shared" si="0"/>
        <v>19149</v>
      </c>
      <c r="K8" s="30">
        <f t="shared" si="0"/>
        <v>10227</v>
      </c>
      <c r="L8" s="30">
        <f t="shared" si="0"/>
        <v>12726</v>
      </c>
      <c r="M8" s="31">
        <f>SUM(M64,-M7)</f>
        <v>689718</v>
      </c>
      <c r="N8" s="8"/>
      <c r="O8" s="32">
        <f aca="true" t="shared" si="1" ref="O8:O63">SUM(B8:C8)</f>
        <v>161110</v>
      </c>
      <c r="P8" s="77">
        <f>SUM(D8:E8)</f>
        <v>230685</v>
      </c>
      <c r="Q8" s="63">
        <f>SUM(F8:L8)</f>
        <v>297923</v>
      </c>
      <c r="R8" s="33">
        <f aca="true" t="shared" si="2" ref="R8:R64">SUM(P8:Q8)</f>
        <v>528608</v>
      </c>
    </row>
    <row r="9" spans="1:18" ht="13.5" thickBot="1" thickTop="1">
      <c r="A9" s="38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9"/>
      <c r="N9" s="8"/>
      <c r="O9" s="74"/>
      <c r="P9" s="78"/>
      <c r="Q9" s="70"/>
      <c r="R9" s="71"/>
    </row>
    <row r="10" spans="1:18" ht="12">
      <c r="A10" s="26" t="s">
        <v>26</v>
      </c>
      <c r="B10" s="92">
        <v>2031</v>
      </c>
      <c r="C10" s="92">
        <v>2218</v>
      </c>
      <c r="D10" s="92">
        <v>2485</v>
      </c>
      <c r="E10" s="92">
        <v>2420</v>
      </c>
      <c r="F10" s="92">
        <v>1862</v>
      </c>
      <c r="G10" s="92">
        <v>1433</v>
      </c>
      <c r="H10" s="92">
        <v>899</v>
      </c>
      <c r="I10" s="92">
        <v>538</v>
      </c>
      <c r="J10" s="92">
        <v>388</v>
      </c>
      <c r="K10" s="92">
        <v>189</v>
      </c>
      <c r="L10" s="92">
        <v>220</v>
      </c>
      <c r="M10" s="27">
        <f aca="true" t="shared" si="3" ref="M10:M15">SUM(B10:L10)</f>
        <v>14683</v>
      </c>
      <c r="N10" s="8"/>
      <c r="O10" s="34">
        <f t="shared" si="1"/>
        <v>4249</v>
      </c>
      <c r="P10" s="79">
        <f aca="true" t="shared" si="4" ref="P10:P64">SUM(D10:E10)</f>
        <v>4905</v>
      </c>
      <c r="Q10" s="64">
        <f aca="true" t="shared" si="5" ref="Q10:Q64">SUM(F10:L10)</f>
        <v>5529</v>
      </c>
      <c r="R10" s="35">
        <f t="shared" si="2"/>
        <v>10434</v>
      </c>
    </row>
    <row r="11" spans="1:18" ht="12">
      <c r="A11" s="14" t="s">
        <v>27</v>
      </c>
      <c r="B11" s="93">
        <v>7830</v>
      </c>
      <c r="C11" s="93">
        <v>8162</v>
      </c>
      <c r="D11" s="93">
        <v>7453</v>
      </c>
      <c r="E11" s="93">
        <v>6863</v>
      </c>
      <c r="F11" s="93">
        <v>5842</v>
      </c>
      <c r="G11" s="93">
        <v>4671</v>
      </c>
      <c r="H11" s="93">
        <v>3237</v>
      </c>
      <c r="I11" s="93">
        <v>1898</v>
      </c>
      <c r="J11" s="93">
        <v>1172</v>
      </c>
      <c r="K11" s="93">
        <v>696</v>
      </c>
      <c r="L11" s="93">
        <v>802</v>
      </c>
      <c r="M11" s="17">
        <f t="shared" si="3"/>
        <v>48626</v>
      </c>
      <c r="N11" s="8"/>
      <c r="O11" s="22">
        <f t="shared" si="1"/>
        <v>15992</v>
      </c>
      <c r="P11" s="80">
        <f>SUM(D11:E11)</f>
        <v>14316</v>
      </c>
      <c r="Q11" s="65">
        <f t="shared" si="5"/>
        <v>18318</v>
      </c>
      <c r="R11" s="23">
        <f t="shared" si="2"/>
        <v>32634</v>
      </c>
    </row>
    <row r="12" spans="1:18" ht="12">
      <c r="A12" s="14" t="s">
        <v>28</v>
      </c>
      <c r="B12" s="93">
        <v>3231</v>
      </c>
      <c r="C12" s="93">
        <v>3151</v>
      </c>
      <c r="D12" s="93">
        <v>4089</v>
      </c>
      <c r="E12" s="93">
        <v>4128</v>
      </c>
      <c r="F12" s="93">
        <v>3292</v>
      </c>
      <c r="G12" s="93">
        <v>2789</v>
      </c>
      <c r="H12" s="93">
        <v>1914</v>
      </c>
      <c r="I12" s="93">
        <v>1131</v>
      </c>
      <c r="J12" s="93">
        <v>689</v>
      </c>
      <c r="K12" s="93">
        <v>403</v>
      </c>
      <c r="L12" s="93">
        <v>574</v>
      </c>
      <c r="M12" s="17">
        <f t="shared" si="3"/>
        <v>25391</v>
      </c>
      <c r="N12" s="8"/>
      <c r="O12" s="22">
        <f t="shared" si="1"/>
        <v>6382</v>
      </c>
      <c r="P12" s="80">
        <f t="shared" si="4"/>
        <v>8217</v>
      </c>
      <c r="Q12" s="65">
        <f t="shared" si="5"/>
        <v>10792</v>
      </c>
      <c r="R12" s="23">
        <f t="shared" si="2"/>
        <v>19009</v>
      </c>
    </row>
    <row r="13" spans="1:18" ht="12">
      <c r="A13" s="14" t="s">
        <v>29</v>
      </c>
      <c r="B13" s="93">
        <v>738</v>
      </c>
      <c r="C13" s="93">
        <v>676</v>
      </c>
      <c r="D13" s="93">
        <v>1011</v>
      </c>
      <c r="E13" s="93">
        <v>1127</v>
      </c>
      <c r="F13" s="93">
        <v>950</v>
      </c>
      <c r="G13" s="93">
        <v>725</v>
      </c>
      <c r="H13" s="93">
        <v>471</v>
      </c>
      <c r="I13" s="93">
        <v>289</v>
      </c>
      <c r="J13" s="93">
        <v>185</v>
      </c>
      <c r="K13" s="93">
        <v>104</v>
      </c>
      <c r="L13" s="93">
        <v>114</v>
      </c>
      <c r="M13" s="17">
        <f t="shared" si="3"/>
        <v>6390</v>
      </c>
      <c r="N13" s="8"/>
      <c r="O13" s="22">
        <f t="shared" si="1"/>
        <v>1414</v>
      </c>
      <c r="P13" s="80">
        <f t="shared" si="4"/>
        <v>2138</v>
      </c>
      <c r="Q13" s="65">
        <f t="shared" si="5"/>
        <v>2838</v>
      </c>
      <c r="R13" s="23">
        <f t="shared" si="2"/>
        <v>4976</v>
      </c>
    </row>
    <row r="14" spans="1:18" ht="12">
      <c r="A14" s="14" t="s">
        <v>30</v>
      </c>
      <c r="B14" s="93">
        <v>1163</v>
      </c>
      <c r="C14" s="93">
        <v>1290</v>
      </c>
      <c r="D14" s="93">
        <v>2086</v>
      </c>
      <c r="E14" s="93">
        <v>2360</v>
      </c>
      <c r="F14" s="93">
        <v>2261</v>
      </c>
      <c r="G14" s="93">
        <v>1721</v>
      </c>
      <c r="H14" s="93">
        <v>1243</v>
      </c>
      <c r="I14" s="93">
        <v>790</v>
      </c>
      <c r="J14" s="93">
        <v>556</v>
      </c>
      <c r="K14" s="93">
        <v>312</v>
      </c>
      <c r="L14" s="93">
        <v>426</v>
      </c>
      <c r="M14" s="17">
        <f t="shared" si="3"/>
        <v>14208</v>
      </c>
      <c r="N14" s="8"/>
      <c r="O14" s="22">
        <f t="shared" si="1"/>
        <v>2453</v>
      </c>
      <c r="P14" s="80">
        <f t="shared" si="4"/>
        <v>4446</v>
      </c>
      <c r="Q14" s="65">
        <f t="shared" si="5"/>
        <v>7309</v>
      </c>
      <c r="R14" s="23">
        <f t="shared" si="2"/>
        <v>11755</v>
      </c>
    </row>
    <row r="15" spans="1:18" ht="12">
      <c r="A15" s="14" t="s">
        <v>31</v>
      </c>
      <c r="B15" s="93">
        <v>2053</v>
      </c>
      <c r="C15" s="93">
        <v>2241</v>
      </c>
      <c r="D15" s="93">
        <v>2806</v>
      </c>
      <c r="E15" s="93">
        <v>2774</v>
      </c>
      <c r="F15" s="93">
        <v>2559</v>
      </c>
      <c r="G15" s="93">
        <v>2198</v>
      </c>
      <c r="H15" s="93">
        <v>1527</v>
      </c>
      <c r="I15" s="93">
        <v>977</v>
      </c>
      <c r="J15" s="93">
        <v>590</v>
      </c>
      <c r="K15" s="93">
        <v>300</v>
      </c>
      <c r="L15" s="93">
        <v>456</v>
      </c>
      <c r="M15" s="17">
        <f t="shared" si="3"/>
        <v>18481</v>
      </c>
      <c r="N15" s="8"/>
      <c r="O15" s="22">
        <f t="shared" si="1"/>
        <v>4294</v>
      </c>
      <c r="P15" s="80">
        <f t="shared" si="4"/>
        <v>5580</v>
      </c>
      <c r="Q15" s="65">
        <f t="shared" si="5"/>
        <v>8607</v>
      </c>
      <c r="R15" s="23">
        <f t="shared" si="2"/>
        <v>14187</v>
      </c>
    </row>
    <row r="16" spans="1:18" ht="12.75" thickBot="1">
      <c r="A16" s="28" t="s">
        <v>95</v>
      </c>
      <c r="B16" s="20">
        <f aca="true" t="shared" si="6" ref="B16:L16">SUM(B10:B15)</f>
        <v>17046</v>
      </c>
      <c r="C16" s="20">
        <f t="shared" si="6"/>
        <v>17738</v>
      </c>
      <c r="D16" s="20">
        <f t="shared" si="6"/>
        <v>19930</v>
      </c>
      <c r="E16" s="20">
        <f t="shared" si="6"/>
        <v>19672</v>
      </c>
      <c r="F16" s="20">
        <f t="shared" si="6"/>
        <v>16766</v>
      </c>
      <c r="G16" s="20">
        <f t="shared" si="6"/>
        <v>13537</v>
      </c>
      <c r="H16" s="20">
        <f t="shared" si="6"/>
        <v>9291</v>
      </c>
      <c r="I16" s="20">
        <f t="shared" si="6"/>
        <v>5623</v>
      </c>
      <c r="J16" s="20">
        <f t="shared" si="6"/>
        <v>3580</v>
      </c>
      <c r="K16" s="20">
        <f t="shared" si="6"/>
        <v>2004</v>
      </c>
      <c r="L16" s="20">
        <f t="shared" si="6"/>
        <v>2592</v>
      </c>
      <c r="M16" s="21">
        <f>SUM(M10:M15)</f>
        <v>127779</v>
      </c>
      <c r="N16" s="8"/>
      <c r="O16" s="36">
        <f t="shared" si="1"/>
        <v>34784</v>
      </c>
      <c r="P16" s="81">
        <f t="shared" si="4"/>
        <v>39602</v>
      </c>
      <c r="Q16" s="66">
        <f t="shared" si="5"/>
        <v>53393</v>
      </c>
      <c r="R16" s="37">
        <f t="shared" si="2"/>
        <v>92995</v>
      </c>
    </row>
    <row r="17" spans="1:18" ht="12">
      <c r="A17" s="26" t="s">
        <v>32</v>
      </c>
      <c r="B17" s="92">
        <v>3574</v>
      </c>
      <c r="C17" s="92">
        <v>3416</v>
      </c>
      <c r="D17" s="92">
        <v>5543</v>
      </c>
      <c r="E17" s="92">
        <v>5221</v>
      </c>
      <c r="F17" s="92">
        <v>4643</v>
      </c>
      <c r="G17" s="92">
        <v>3345</v>
      </c>
      <c r="H17" s="92">
        <v>2150</v>
      </c>
      <c r="I17" s="92">
        <v>1416</v>
      </c>
      <c r="J17" s="92">
        <v>885</v>
      </c>
      <c r="K17" s="92">
        <v>486</v>
      </c>
      <c r="L17" s="92">
        <v>621</v>
      </c>
      <c r="M17" s="27">
        <f>SUM(B17:L17)</f>
        <v>31300</v>
      </c>
      <c r="N17" s="8"/>
      <c r="O17" s="34">
        <f t="shared" si="1"/>
        <v>6990</v>
      </c>
      <c r="P17" s="79">
        <f t="shared" si="4"/>
        <v>10764</v>
      </c>
      <c r="Q17" s="64">
        <f t="shared" si="5"/>
        <v>13546</v>
      </c>
      <c r="R17" s="35">
        <f t="shared" si="2"/>
        <v>24310</v>
      </c>
    </row>
    <row r="18" spans="1:18" ht="12">
      <c r="A18" s="14" t="s">
        <v>33</v>
      </c>
      <c r="B18" s="93">
        <v>6526</v>
      </c>
      <c r="C18" s="93">
        <v>6454</v>
      </c>
      <c r="D18" s="93">
        <v>10125</v>
      </c>
      <c r="E18" s="93">
        <v>9423</v>
      </c>
      <c r="F18" s="93">
        <v>8210</v>
      </c>
      <c r="G18" s="93">
        <v>6050</v>
      </c>
      <c r="H18" s="93">
        <v>3995</v>
      </c>
      <c r="I18" s="93">
        <v>2458</v>
      </c>
      <c r="J18" s="93">
        <v>1549</v>
      </c>
      <c r="K18" s="93">
        <v>794</v>
      </c>
      <c r="L18" s="93">
        <v>907</v>
      </c>
      <c r="M18" s="17">
        <f aca="true" t="shared" si="7" ref="M18:M25">SUM(B18:L18)</f>
        <v>56491</v>
      </c>
      <c r="N18" s="8"/>
      <c r="O18" s="22">
        <f t="shared" si="1"/>
        <v>12980</v>
      </c>
      <c r="P18" s="80">
        <f t="shared" si="4"/>
        <v>19548</v>
      </c>
      <c r="Q18" s="65">
        <f t="shared" si="5"/>
        <v>23963</v>
      </c>
      <c r="R18" s="23">
        <f t="shared" si="2"/>
        <v>43511</v>
      </c>
    </row>
    <row r="19" spans="1:18" ht="12">
      <c r="A19" s="14" t="s">
        <v>34</v>
      </c>
      <c r="B19" s="93">
        <v>4869</v>
      </c>
      <c r="C19" s="93">
        <v>4948</v>
      </c>
      <c r="D19" s="93">
        <v>7084</v>
      </c>
      <c r="E19" s="93">
        <v>7103</v>
      </c>
      <c r="F19" s="93">
        <v>5963</v>
      </c>
      <c r="G19" s="93">
        <v>4394</v>
      </c>
      <c r="H19" s="93">
        <v>3073</v>
      </c>
      <c r="I19" s="93">
        <v>1749</v>
      </c>
      <c r="J19" s="93">
        <v>1025</v>
      </c>
      <c r="K19" s="93">
        <v>492</v>
      </c>
      <c r="L19" s="93">
        <v>641</v>
      </c>
      <c r="M19" s="17">
        <f t="shared" si="7"/>
        <v>41341</v>
      </c>
      <c r="N19" s="8"/>
      <c r="O19" s="22">
        <f t="shared" si="1"/>
        <v>9817</v>
      </c>
      <c r="P19" s="80">
        <f t="shared" si="4"/>
        <v>14187</v>
      </c>
      <c r="Q19" s="65">
        <f t="shared" si="5"/>
        <v>17337</v>
      </c>
      <c r="R19" s="23">
        <f t="shared" si="2"/>
        <v>31524</v>
      </c>
    </row>
    <row r="20" spans="1:18" ht="12">
      <c r="A20" s="14" t="s">
        <v>35</v>
      </c>
      <c r="B20" s="93">
        <v>1492</v>
      </c>
      <c r="C20" s="93">
        <v>1690</v>
      </c>
      <c r="D20" s="93">
        <v>2431</v>
      </c>
      <c r="E20" s="93">
        <v>2356</v>
      </c>
      <c r="F20" s="93">
        <v>2003</v>
      </c>
      <c r="G20" s="93">
        <v>1544</v>
      </c>
      <c r="H20" s="93">
        <v>1120</v>
      </c>
      <c r="I20" s="93">
        <v>688</v>
      </c>
      <c r="J20" s="93">
        <v>450</v>
      </c>
      <c r="K20" s="93">
        <v>304</v>
      </c>
      <c r="L20" s="93">
        <v>331</v>
      </c>
      <c r="M20" s="17">
        <f t="shared" si="7"/>
        <v>14409</v>
      </c>
      <c r="N20" s="8"/>
      <c r="O20" s="22">
        <f t="shared" si="1"/>
        <v>3182</v>
      </c>
      <c r="P20" s="80">
        <f t="shared" si="4"/>
        <v>4787</v>
      </c>
      <c r="Q20" s="65">
        <f t="shared" si="5"/>
        <v>6440</v>
      </c>
      <c r="R20" s="23">
        <f t="shared" si="2"/>
        <v>11227</v>
      </c>
    </row>
    <row r="21" spans="1:18" ht="12">
      <c r="A21" s="14" t="s">
        <v>36</v>
      </c>
      <c r="B21" s="93">
        <v>4594</v>
      </c>
      <c r="C21" s="93">
        <v>4680</v>
      </c>
      <c r="D21" s="93">
        <v>7170</v>
      </c>
      <c r="E21" s="93">
        <v>6888</v>
      </c>
      <c r="F21" s="93">
        <v>6022</v>
      </c>
      <c r="G21" s="93">
        <v>4806</v>
      </c>
      <c r="H21" s="93">
        <v>3242</v>
      </c>
      <c r="I21" s="93">
        <v>2049</v>
      </c>
      <c r="J21" s="93">
        <v>1199</v>
      </c>
      <c r="K21" s="93">
        <v>669</v>
      </c>
      <c r="L21" s="93">
        <v>888</v>
      </c>
      <c r="M21" s="17">
        <f t="shared" si="7"/>
        <v>42207</v>
      </c>
      <c r="N21" s="8"/>
      <c r="O21" s="22">
        <f t="shared" si="1"/>
        <v>9274</v>
      </c>
      <c r="P21" s="80">
        <f t="shared" si="4"/>
        <v>14058</v>
      </c>
      <c r="Q21" s="65">
        <f t="shared" si="5"/>
        <v>18875</v>
      </c>
      <c r="R21" s="23">
        <f t="shared" si="2"/>
        <v>32933</v>
      </c>
    </row>
    <row r="22" spans="1:18" ht="12">
      <c r="A22" s="14" t="s">
        <v>37</v>
      </c>
      <c r="B22" s="93">
        <v>260</v>
      </c>
      <c r="C22" s="93">
        <v>230</v>
      </c>
      <c r="D22" s="93">
        <v>375</v>
      </c>
      <c r="E22" s="93">
        <v>362</v>
      </c>
      <c r="F22" s="93">
        <v>338</v>
      </c>
      <c r="G22" s="93">
        <v>231</v>
      </c>
      <c r="H22" s="93">
        <v>141</v>
      </c>
      <c r="I22" s="93">
        <v>78</v>
      </c>
      <c r="J22" s="93">
        <v>74</v>
      </c>
      <c r="K22" s="93">
        <v>35</v>
      </c>
      <c r="L22" s="93">
        <v>47</v>
      </c>
      <c r="M22" s="17">
        <f t="shared" si="7"/>
        <v>2171</v>
      </c>
      <c r="N22" s="8"/>
      <c r="O22" s="22">
        <f t="shared" si="1"/>
        <v>490</v>
      </c>
      <c r="P22" s="80">
        <f t="shared" si="4"/>
        <v>737</v>
      </c>
      <c r="Q22" s="65">
        <f t="shared" si="5"/>
        <v>944</v>
      </c>
      <c r="R22" s="23">
        <f t="shared" si="2"/>
        <v>1681</v>
      </c>
    </row>
    <row r="23" spans="1:18" ht="12">
      <c r="A23" s="14" t="s">
        <v>38</v>
      </c>
      <c r="B23" s="93">
        <v>891</v>
      </c>
      <c r="C23" s="93">
        <v>970</v>
      </c>
      <c r="D23" s="93">
        <v>1708</v>
      </c>
      <c r="E23" s="93">
        <v>1818</v>
      </c>
      <c r="F23" s="93">
        <v>1656</v>
      </c>
      <c r="G23" s="93">
        <v>1219</v>
      </c>
      <c r="H23" s="93">
        <v>822</v>
      </c>
      <c r="I23" s="93">
        <v>552</v>
      </c>
      <c r="J23" s="93">
        <v>349</v>
      </c>
      <c r="K23" s="93">
        <v>213</v>
      </c>
      <c r="L23" s="93">
        <v>230</v>
      </c>
      <c r="M23" s="17">
        <f t="shared" si="7"/>
        <v>10428</v>
      </c>
      <c r="N23" s="8"/>
      <c r="O23" s="22">
        <f t="shared" si="1"/>
        <v>1861</v>
      </c>
      <c r="P23" s="80">
        <f t="shared" si="4"/>
        <v>3526</v>
      </c>
      <c r="Q23" s="65">
        <f t="shared" si="5"/>
        <v>5041</v>
      </c>
      <c r="R23" s="23">
        <f t="shared" si="2"/>
        <v>8567</v>
      </c>
    </row>
    <row r="24" spans="1:18" ht="12">
      <c r="A24" s="14" t="s">
        <v>39</v>
      </c>
      <c r="B24" s="93">
        <v>467</v>
      </c>
      <c r="C24" s="93">
        <v>573</v>
      </c>
      <c r="D24" s="93">
        <v>763</v>
      </c>
      <c r="E24" s="93">
        <v>771</v>
      </c>
      <c r="F24" s="93">
        <v>600</v>
      </c>
      <c r="G24" s="93">
        <v>499</v>
      </c>
      <c r="H24" s="93">
        <v>295</v>
      </c>
      <c r="I24" s="93">
        <v>205</v>
      </c>
      <c r="J24" s="93">
        <v>124</v>
      </c>
      <c r="K24" s="93">
        <v>62</v>
      </c>
      <c r="L24" s="93">
        <v>82</v>
      </c>
      <c r="M24" s="17">
        <f t="shared" si="7"/>
        <v>4441</v>
      </c>
      <c r="N24" s="8"/>
      <c r="O24" s="22">
        <f t="shared" si="1"/>
        <v>1040</v>
      </c>
      <c r="P24" s="80">
        <f t="shared" si="4"/>
        <v>1534</v>
      </c>
      <c r="Q24" s="65">
        <f t="shared" si="5"/>
        <v>1867</v>
      </c>
      <c r="R24" s="23">
        <f t="shared" si="2"/>
        <v>3401</v>
      </c>
    </row>
    <row r="25" spans="1:18" ht="12">
      <c r="A25" s="14" t="s">
        <v>40</v>
      </c>
      <c r="B25" s="93">
        <v>1618</v>
      </c>
      <c r="C25" s="93">
        <v>1822</v>
      </c>
      <c r="D25" s="93">
        <v>2888</v>
      </c>
      <c r="E25" s="93">
        <v>3092</v>
      </c>
      <c r="F25" s="93">
        <v>2547</v>
      </c>
      <c r="G25" s="93">
        <v>1877</v>
      </c>
      <c r="H25" s="93">
        <v>1154</v>
      </c>
      <c r="I25" s="93">
        <v>652</v>
      </c>
      <c r="J25" s="93">
        <v>416</v>
      </c>
      <c r="K25" s="93">
        <v>231</v>
      </c>
      <c r="L25" s="93">
        <v>258</v>
      </c>
      <c r="M25" s="17">
        <f t="shared" si="7"/>
        <v>16555</v>
      </c>
      <c r="N25" s="8"/>
      <c r="O25" s="22">
        <f t="shared" si="1"/>
        <v>3440</v>
      </c>
      <c r="P25" s="80">
        <f t="shared" si="4"/>
        <v>5980</v>
      </c>
      <c r="Q25" s="65">
        <f t="shared" si="5"/>
        <v>7135</v>
      </c>
      <c r="R25" s="23">
        <f t="shared" si="2"/>
        <v>13115</v>
      </c>
    </row>
    <row r="26" spans="1:18" ht="12.75" thickBot="1">
      <c r="A26" s="28" t="s">
        <v>96</v>
      </c>
      <c r="B26" s="20">
        <f aca="true" t="shared" si="8" ref="B26:L26">SUM(B17:B25)</f>
        <v>24291</v>
      </c>
      <c r="C26" s="20">
        <f t="shared" si="8"/>
        <v>24783</v>
      </c>
      <c r="D26" s="20">
        <f t="shared" si="8"/>
        <v>38087</v>
      </c>
      <c r="E26" s="20">
        <f t="shared" si="8"/>
        <v>37034</v>
      </c>
      <c r="F26" s="20">
        <f t="shared" si="8"/>
        <v>31982</v>
      </c>
      <c r="G26" s="20">
        <f t="shared" si="8"/>
        <v>23965</v>
      </c>
      <c r="H26" s="20">
        <f t="shared" si="8"/>
        <v>15992</v>
      </c>
      <c r="I26" s="20">
        <f t="shared" si="8"/>
        <v>9847</v>
      </c>
      <c r="J26" s="20">
        <f t="shared" si="8"/>
        <v>6071</v>
      </c>
      <c r="K26" s="20">
        <f t="shared" si="8"/>
        <v>3286</v>
      </c>
      <c r="L26" s="20">
        <f t="shared" si="8"/>
        <v>4005</v>
      </c>
      <c r="M26" s="21">
        <f>SUM(M17:M25)</f>
        <v>219343</v>
      </c>
      <c r="N26" s="8"/>
      <c r="O26" s="36">
        <f t="shared" si="1"/>
        <v>49074</v>
      </c>
      <c r="P26" s="81">
        <f t="shared" si="4"/>
        <v>75121</v>
      </c>
      <c r="Q26" s="66">
        <f t="shared" si="5"/>
        <v>95148</v>
      </c>
      <c r="R26" s="37">
        <f t="shared" si="2"/>
        <v>170269</v>
      </c>
    </row>
    <row r="27" spans="1:18" ht="12">
      <c r="A27" s="26" t="s">
        <v>41</v>
      </c>
      <c r="B27" s="92">
        <v>981</v>
      </c>
      <c r="C27" s="92">
        <v>1398</v>
      </c>
      <c r="D27" s="92">
        <v>1795</v>
      </c>
      <c r="E27" s="92">
        <v>1649</v>
      </c>
      <c r="F27" s="92">
        <v>1562</v>
      </c>
      <c r="G27" s="92">
        <v>1262</v>
      </c>
      <c r="H27" s="92">
        <v>857</v>
      </c>
      <c r="I27" s="92">
        <v>574</v>
      </c>
      <c r="J27" s="92">
        <v>332</v>
      </c>
      <c r="K27" s="92">
        <v>166</v>
      </c>
      <c r="L27" s="92">
        <v>217</v>
      </c>
      <c r="M27" s="27">
        <f>SUM(B27:L27)</f>
        <v>10793</v>
      </c>
      <c r="N27" s="8"/>
      <c r="O27" s="34">
        <f t="shared" si="1"/>
        <v>2379</v>
      </c>
      <c r="P27" s="79">
        <f t="shared" si="4"/>
        <v>3444</v>
      </c>
      <c r="Q27" s="64">
        <f t="shared" si="5"/>
        <v>4970</v>
      </c>
      <c r="R27" s="35">
        <f t="shared" si="2"/>
        <v>8414</v>
      </c>
    </row>
    <row r="28" spans="1:18" ht="12">
      <c r="A28" s="14" t="s">
        <v>42</v>
      </c>
      <c r="B28" s="93">
        <v>270</v>
      </c>
      <c r="C28" s="93">
        <v>302</v>
      </c>
      <c r="D28" s="93">
        <v>443</v>
      </c>
      <c r="E28" s="93">
        <v>492</v>
      </c>
      <c r="F28" s="93">
        <v>409</v>
      </c>
      <c r="G28" s="93">
        <v>335</v>
      </c>
      <c r="H28" s="93">
        <v>227</v>
      </c>
      <c r="I28" s="93">
        <v>142</v>
      </c>
      <c r="J28" s="93">
        <v>85</v>
      </c>
      <c r="K28" s="93">
        <v>70</v>
      </c>
      <c r="L28" s="93">
        <v>72</v>
      </c>
      <c r="M28" s="17">
        <f>SUM(B28:L28)</f>
        <v>2847</v>
      </c>
      <c r="N28" s="8"/>
      <c r="O28" s="22">
        <f t="shared" si="1"/>
        <v>572</v>
      </c>
      <c r="P28" s="80">
        <f t="shared" si="4"/>
        <v>935</v>
      </c>
      <c r="Q28" s="65">
        <f t="shared" si="5"/>
        <v>1340</v>
      </c>
      <c r="R28" s="23">
        <f t="shared" si="2"/>
        <v>2275</v>
      </c>
    </row>
    <row r="29" spans="1:18" ht="12">
      <c r="A29" s="14" t="s">
        <v>43</v>
      </c>
      <c r="B29" s="94">
        <v>563</v>
      </c>
      <c r="C29" s="94">
        <v>571</v>
      </c>
      <c r="D29" s="94">
        <v>778</v>
      </c>
      <c r="E29" s="94">
        <v>663</v>
      </c>
      <c r="F29" s="94">
        <v>606</v>
      </c>
      <c r="G29" s="94">
        <v>506</v>
      </c>
      <c r="H29" s="94">
        <v>377</v>
      </c>
      <c r="I29" s="94">
        <v>218</v>
      </c>
      <c r="J29" s="94">
        <v>111</v>
      </c>
      <c r="K29" s="94">
        <v>61</v>
      </c>
      <c r="L29" s="94">
        <v>76</v>
      </c>
      <c r="M29" s="17">
        <f>SUM(B29:L29)</f>
        <v>4530</v>
      </c>
      <c r="N29" s="8"/>
      <c r="O29" s="22">
        <f t="shared" si="1"/>
        <v>1134</v>
      </c>
      <c r="P29" s="80">
        <f t="shared" si="4"/>
        <v>1441</v>
      </c>
      <c r="Q29" s="65">
        <f t="shared" si="5"/>
        <v>1955</v>
      </c>
      <c r="R29" s="23">
        <f t="shared" si="2"/>
        <v>3396</v>
      </c>
    </row>
    <row r="30" spans="1:18" ht="12">
      <c r="A30" s="14" t="s">
        <v>44</v>
      </c>
      <c r="B30" s="94">
        <v>155</v>
      </c>
      <c r="C30" s="94">
        <v>211</v>
      </c>
      <c r="D30" s="94">
        <v>299</v>
      </c>
      <c r="E30" s="94">
        <v>311</v>
      </c>
      <c r="F30" s="94">
        <v>242</v>
      </c>
      <c r="G30" s="94">
        <v>166</v>
      </c>
      <c r="H30" s="94">
        <v>97</v>
      </c>
      <c r="I30" s="94">
        <v>65</v>
      </c>
      <c r="J30" s="94">
        <v>40</v>
      </c>
      <c r="K30" s="94">
        <v>18</v>
      </c>
      <c r="L30" s="94">
        <v>15</v>
      </c>
      <c r="M30" s="17">
        <f>SUM(B30:L30)</f>
        <v>1619</v>
      </c>
      <c r="N30" s="8"/>
      <c r="O30" s="22">
        <f t="shared" si="1"/>
        <v>366</v>
      </c>
      <c r="P30" s="80">
        <f t="shared" si="4"/>
        <v>610</v>
      </c>
      <c r="Q30" s="65">
        <f t="shared" si="5"/>
        <v>643</v>
      </c>
      <c r="R30" s="23">
        <f t="shared" si="2"/>
        <v>1253</v>
      </c>
    </row>
    <row r="31" spans="1:18" ht="12.75" thickBot="1">
      <c r="A31" s="28" t="s">
        <v>97</v>
      </c>
      <c r="B31" s="20">
        <f aca="true" t="shared" si="9" ref="B31:L31">SUM(B27:B30)</f>
        <v>1969</v>
      </c>
      <c r="C31" s="20">
        <f t="shared" si="9"/>
        <v>2482</v>
      </c>
      <c r="D31" s="20">
        <f t="shared" si="9"/>
        <v>3315</v>
      </c>
      <c r="E31" s="20">
        <f t="shared" si="9"/>
        <v>3115</v>
      </c>
      <c r="F31" s="20">
        <f t="shared" si="9"/>
        <v>2819</v>
      </c>
      <c r="G31" s="20">
        <f t="shared" si="9"/>
        <v>2269</v>
      </c>
      <c r="H31" s="20">
        <f t="shared" si="9"/>
        <v>1558</v>
      </c>
      <c r="I31" s="20">
        <f t="shared" si="9"/>
        <v>999</v>
      </c>
      <c r="J31" s="20">
        <f t="shared" si="9"/>
        <v>568</v>
      </c>
      <c r="K31" s="20">
        <f t="shared" si="9"/>
        <v>315</v>
      </c>
      <c r="L31" s="20">
        <f t="shared" si="9"/>
        <v>380</v>
      </c>
      <c r="M31" s="21">
        <f>SUM(M27:M30)</f>
        <v>19789</v>
      </c>
      <c r="N31" s="8"/>
      <c r="O31" s="36">
        <f t="shared" si="1"/>
        <v>4451</v>
      </c>
      <c r="P31" s="81">
        <f t="shared" si="4"/>
        <v>6430</v>
      </c>
      <c r="Q31" s="66">
        <f t="shared" si="5"/>
        <v>8908</v>
      </c>
      <c r="R31" s="37">
        <f t="shared" si="2"/>
        <v>15338</v>
      </c>
    </row>
    <row r="32" spans="1:18" ht="12">
      <c r="A32" s="26" t="s">
        <v>45</v>
      </c>
      <c r="B32" s="92">
        <v>2321</v>
      </c>
      <c r="C32" s="92">
        <v>2608</v>
      </c>
      <c r="D32" s="92">
        <v>3617</v>
      </c>
      <c r="E32" s="92">
        <v>3450</v>
      </c>
      <c r="F32" s="92">
        <v>3029</v>
      </c>
      <c r="G32" s="92">
        <v>2274</v>
      </c>
      <c r="H32" s="92">
        <v>1560</v>
      </c>
      <c r="I32" s="92">
        <v>899</v>
      </c>
      <c r="J32" s="92">
        <v>574</v>
      </c>
      <c r="K32" s="92">
        <v>334</v>
      </c>
      <c r="L32" s="92">
        <v>365</v>
      </c>
      <c r="M32" s="27">
        <f>SUM(B32:L32)</f>
        <v>21031</v>
      </c>
      <c r="N32" s="8"/>
      <c r="O32" s="34">
        <f t="shared" si="1"/>
        <v>4929</v>
      </c>
      <c r="P32" s="79">
        <f t="shared" si="4"/>
        <v>7067</v>
      </c>
      <c r="Q32" s="64">
        <f t="shared" si="5"/>
        <v>9035</v>
      </c>
      <c r="R32" s="35">
        <f t="shared" si="2"/>
        <v>16102</v>
      </c>
    </row>
    <row r="33" spans="1:18" ht="12">
      <c r="A33" s="14" t="s">
        <v>46</v>
      </c>
      <c r="B33" s="93">
        <v>933</v>
      </c>
      <c r="C33" s="93">
        <v>913</v>
      </c>
      <c r="D33" s="93">
        <v>1348</v>
      </c>
      <c r="E33" s="93">
        <v>1534</v>
      </c>
      <c r="F33" s="93">
        <v>1261</v>
      </c>
      <c r="G33" s="93">
        <v>1013</v>
      </c>
      <c r="H33" s="93">
        <v>621</v>
      </c>
      <c r="I33" s="93">
        <v>390</v>
      </c>
      <c r="J33" s="93">
        <v>238</v>
      </c>
      <c r="K33" s="93">
        <v>120</v>
      </c>
      <c r="L33" s="93">
        <v>154</v>
      </c>
      <c r="M33" s="17">
        <f aca="true" t="shared" si="10" ref="M33:M48">SUM(B33:L33)</f>
        <v>8525</v>
      </c>
      <c r="N33" s="8"/>
      <c r="O33" s="22">
        <f t="shared" si="1"/>
        <v>1846</v>
      </c>
      <c r="P33" s="80">
        <f t="shared" si="4"/>
        <v>2882</v>
      </c>
      <c r="Q33" s="65">
        <f t="shared" si="5"/>
        <v>3797</v>
      </c>
      <c r="R33" s="23">
        <f t="shared" si="2"/>
        <v>6679</v>
      </c>
    </row>
    <row r="34" spans="1:18" ht="12">
      <c r="A34" s="14" t="s">
        <v>47</v>
      </c>
      <c r="B34" s="93">
        <v>3037</v>
      </c>
      <c r="C34" s="93">
        <v>3027</v>
      </c>
      <c r="D34" s="93">
        <v>6598</v>
      </c>
      <c r="E34" s="93">
        <v>5952</v>
      </c>
      <c r="F34" s="93">
        <v>5374</v>
      </c>
      <c r="G34" s="93">
        <v>3990</v>
      </c>
      <c r="H34" s="93">
        <v>2587</v>
      </c>
      <c r="I34" s="93">
        <v>1454</v>
      </c>
      <c r="J34" s="93">
        <v>883</v>
      </c>
      <c r="K34" s="93">
        <v>428</v>
      </c>
      <c r="L34" s="93">
        <v>456</v>
      </c>
      <c r="M34" s="17">
        <f t="shared" si="10"/>
        <v>33786</v>
      </c>
      <c r="N34" s="8"/>
      <c r="O34" s="22">
        <f t="shared" si="1"/>
        <v>6064</v>
      </c>
      <c r="P34" s="80">
        <f t="shared" si="4"/>
        <v>12550</v>
      </c>
      <c r="Q34" s="65">
        <f t="shared" si="5"/>
        <v>15172</v>
      </c>
      <c r="R34" s="23">
        <f t="shared" si="2"/>
        <v>27722</v>
      </c>
    </row>
    <row r="35" spans="1:18" ht="12">
      <c r="A35" s="14" t="s">
        <v>48</v>
      </c>
      <c r="B35" s="93">
        <v>689</v>
      </c>
      <c r="C35" s="93">
        <v>816</v>
      </c>
      <c r="D35" s="93">
        <v>1658</v>
      </c>
      <c r="E35" s="93">
        <v>1252</v>
      </c>
      <c r="F35" s="93">
        <v>1032</v>
      </c>
      <c r="G35" s="93">
        <v>790</v>
      </c>
      <c r="H35" s="93">
        <v>470</v>
      </c>
      <c r="I35" s="93">
        <v>274</v>
      </c>
      <c r="J35" s="93">
        <v>177</v>
      </c>
      <c r="K35" s="93">
        <v>73</v>
      </c>
      <c r="L35" s="93">
        <v>65</v>
      </c>
      <c r="M35" s="17">
        <f t="shared" si="10"/>
        <v>7296</v>
      </c>
      <c r="N35" s="8"/>
      <c r="O35" s="22">
        <f t="shared" si="1"/>
        <v>1505</v>
      </c>
      <c r="P35" s="80">
        <f t="shared" si="4"/>
        <v>2910</v>
      </c>
      <c r="Q35" s="65">
        <f t="shared" si="5"/>
        <v>2881</v>
      </c>
      <c r="R35" s="23">
        <f t="shared" si="2"/>
        <v>5791</v>
      </c>
    </row>
    <row r="36" spans="1:18" ht="12.75" thickBot="1">
      <c r="A36" s="28" t="s">
        <v>98</v>
      </c>
      <c r="B36" s="20">
        <f aca="true" t="shared" si="11" ref="B36:L36">SUM(B32:B35)</f>
        <v>6980</v>
      </c>
      <c r="C36" s="20">
        <f t="shared" si="11"/>
        <v>7364</v>
      </c>
      <c r="D36" s="20">
        <f t="shared" si="11"/>
        <v>13221</v>
      </c>
      <c r="E36" s="20">
        <f t="shared" si="11"/>
        <v>12188</v>
      </c>
      <c r="F36" s="20">
        <f t="shared" si="11"/>
        <v>10696</v>
      </c>
      <c r="G36" s="20">
        <f t="shared" si="11"/>
        <v>8067</v>
      </c>
      <c r="H36" s="20">
        <f t="shared" si="11"/>
        <v>5238</v>
      </c>
      <c r="I36" s="20">
        <f t="shared" si="11"/>
        <v>3017</v>
      </c>
      <c r="J36" s="20">
        <f t="shared" si="11"/>
        <v>1872</v>
      </c>
      <c r="K36" s="20">
        <f t="shared" si="11"/>
        <v>955</v>
      </c>
      <c r="L36" s="20">
        <f t="shared" si="11"/>
        <v>1040</v>
      </c>
      <c r="M36" s="21">
        <f>SUM(M32:M35)</f>
        <v>70638</v>
      </c>
      <c r="N36" s="8"/>
      <c r="O36" s="36">
        <f t="shared" si="1"/>
        <v>14344</v>
      </c>
      <c r="P36" s="81">
        <f t="shared" si="4"/>
        <v>25409</v>
      </c>
      <c r="Q36" s="66">
        <f t="shared" si="5"/>
        <v>30885</v>
      </c>
      <c r="R36" s="37">
        <f t="shared" si="2"/>
        <v>56294</v>
      </c>
    </row>
    <row r="37" spans="1:18" ht="12">
      <c r="A37" s="26" t="s">
        <v>49</v>
      </c>
      <c r="B37" s="92">
        <v>612</v>
      </c>
      <c r="C37" s="92">
        <v>505</v>
      </c>
      <c r="D37" s="92">
        <v>715</v>
      </c>
      <c r="E37" s="92">
        <v>751</v>
      </c>
      <c r="F37" s="92">
        <v>625</v>
      </c>
      <c r="G37" s="92">
        <v>489</v>
      </c>
      <c r="H37" s="92">
        <v>285</v>
      </c>
      <c r="I37" s="92">
        <v>194</v>
      </c>
      <c r="J37" s="92">
        <v>70</v>
      </c>
      <c r="K37" s="92">
        <v>45</v>
      </c>
      <c r="L37" s="92">
        <v>49</v>
      </c>
      <c r="M37" s="27">
        <f t="shared" si="10"/>
        <v>4340</v>
      </c>
      <c r="N37" s="8"/>
      <c r="O37" s="34">
        <f t="shared" si="1"/>
        <v>1117</v>
      </c>
      <c r="P37" s="79">
        <f t="shared" si="4"/>
        <v>1466</v>
      </c>
      <c r="Q37" s="64">
        <f t="shared" si="5"/>
        <v>1757</v>
      </c>
      <c r="R37" s="35">
        <f t="shared" si="2"/>
        <v>3223</v>
      </c>
    </row>
    <row r="38" spans="1:18" ht="12">
      <c r="A38" s="14" t="s">
        <v>50</v>
      </c>
      <c r="B38" s="93">
        <v>597</v>
      </c>
      <c r="C38" s="93">
        <v>607</v>
      </c>
      <c r="D38" s="93">
        <v>849</v>
      </c>
      <c r="E38" s="93">
        <v>945</v>
      </c>
      <c r="F38" s="93">
        <v>878</v>
      </c>
      <c r="G38" s="93">
        <v>651</v>
      </c>
      <c r="H38" s="93">
        <v>510</v>
      </c>
      <c r="I38" s="93">
        <v>266</v>
      </c>
      <c r="J38" s="93">
        <v>146</v>
      </c>
      <c r="K38" s="93">
        <v>73</v>
      </c>
      <c r="L38" s="93">
        <v>75</v>
      </c>
      <c r="M38" s="17">
        <f t="shared" si="10"/>
        <v>5597</v>
      </c>
      <c r="N38" s="8"/>
      <c r="O38" s="22">
        <f t="shared" si="1"/>
        <v>1204</v>
      </c>
      <c r="P38" s="80">
        <f t="shared" si="4"/>
        <v>1794</v>
      </c>
      <c r="Q38" s="65">
        <f t="shared" si="5"/>
        <v>2599</v>
      </c>
      <c r="R38" s="23">
        <f t="shared" si="2"/>
        <v>4393</v>
      </c>
    </row>
    <row r="39" spans="1:18" ht="12">
      <c r="A39" s="14" t="s">
        <v>51</v>
      </c>
      <c r="B39" s="93">
        <v>106</v>
      </c>
      <c r="C39" s="93">
        <v>89</v>
      </c>
      <c r="D39" s="93">
        <v>266</v>
      </c>
      <c r="E39" s="93">
        <v>318</v>
      </c>
      <c r="F39" s="93">
        <v>338</v>
      </c>
      <c r="G39" s="93">
        <v>304</v>
      </c>
      <c r="H39" s="93">
        <v>248</v>
      </c>
      <c r="I39" s="93">
        <v>138</v>
      </c>
      <c r="J39" s="93">
        <v>119</v>
      </c>
      <c r="K39" s="93">
        <v>73</v>
      </c>
      <c r="L39" s="93">
        <v>84</v>
      </c>
      <c r="M39" s="17">
        <f t="shared" si="10"/>
        <v>2083</v>
      </c>
      <c r="N39" s="8"/>
      <c r="O39" s="22">
        <f t="shared" si="1"/>
        <v>195</v>
      </c>
      <c r="P39" s="80">
        <f t="shared" si="4"/>
        <v>584</v>
      </c>
      <c r="Q39" s="65">
        <f t="shared" si="5"/>
        <v>1304</v>
      </c>
      <c r="R39" s="23">
        <f t="shared" si="2"/>
        <v>1888</v>
      </c>
    </row>
    <row r="40" spans="1:18" ht="12">
      <c r="A40" s="14" t="s">
        <v>52</v>
      </c>
      <c r="B40" s="93">
        <v>2549</v>
      </c>
      <c r="C40" s="93">
        <v>2517</v>
      </c>
      <c r="D40" s="93">
        <v>3418</v>
      </c>
      <c r="E40" s="93">
        <v>3227</v>
      </c>
      <c r="F40" s="93">
        <v>2937</v>
      </c>
      <c r="G40" s="93">
        <v>2290</v>
      </c>
      <c r="H40" s="93">
        <v>1603</v>
      </c>
      <c r="I40" s="93">
        <v>1008</v>
      </c>
      <c r="J40" s="93">
        <v>658</v>
      </c>
      <c r="K40" s="93">
        <v>306</v>
      </c>
      <c r="L40" s="93">
        <v>417</v>
      </c>
      <c r="M40" s="17">
        <f t="shared" si="10"/>
        <v>20930</v>
      </c>
      <c r="N40" s="8"/>
      <c r="O40" s="22">
        <f t="shared" si="1"/>
        <v>5066</v>
      </c>
      <c r="P40" s="80">
        <f t="shared" si="4"/>
        <v>6645</v>
      </c>
      <c r="Q40" s="65">
        <f t="shared" si="5"/>
        <v>9219</v>
      </c>
      <c r="R40" s="23">
        <f t="shared" si="2"/>
        <v>15864</v>
      </c>
    </row>
    <row r="41" spans="1:18" ht="12">
      <c r="A41" s="14" t="s">
        <v>53</v>
      </c>
      <c r="B41" s="93">
        <v>246</v>
      </c>
      <c r="C41" s="93">
        <v>254</v>
      </c>
      <c r="D41" s="93">
        <v>756</v>
      </c>
      <c r="E41" s="93">
        <v>801</v>
      </c>
      <c r="F41" s="93">
        <v>703</v>
      </c>
      <c r="G41" s="93">
        <v>599</v>
      </c>
      <c r="H41" s="93">
        <v>361</v>
      </c>
      <c r="I41" s="93">
        <v>253</v>
      </c>
      <c r="J41" s="93">
        <v>184</v>
      </c>
      <c r="K41" s="93">
        <v>105</v>
      </c>
      <c r="L41" s="93">
        <v>98</v>
      </c>
      <c r="M41" s="17">
        <f t="shared" si="10"/>
        <v>4360</v>
      </c>
      <c r="N41" s="8"/>
      <c r="O41" s="22">
        <f t="shared" si="1"/>
        <v>500</v>
      </c>
      <c r="P41" s="80">
        <f t="shared" si="4"/>
        <v>1557</v>
      </c>
      <c r="Q41" s="65">
        <f t="shared" si="5"/>
        <v>2303</v>
      </c>
      <c r="R41" s="23">
        <f t="shared" si="2"/>
        <v>3860</v>
      </c>
    </row>
    <row r="42" spans="1:18" ht="12">
      <c r="A42" s="14" t="s">
        <v>54</v>
      </c>
      <c r="B42" s="93">
        <v>46</v>
      </c>
      <c r="C42" s="93">
        <v>45</v>
      </c>
      <c r="D42" s="93">
        <v>122</v>
      </c>
      <c r="E42" s="93">
        <v>94</v>
      </c>
      <c r="F42" s="93">
        <v>127</v>
      </c>
      <c r="G42" s="93">
        <v>133</v>
      </c>
      <c r="H42" s="93">
        <v>50</v>
      </c>
      <c r="I42" s="93">
        <v>35</v>
      </c>
      <c r="J42" s="93">
        <v>17</v>
      </c>
      <c r="K42" s="93">
        <v>9</v>
      </c>
      <c r="L42" s="93">
        <v>18</v>
      </c>
      <c r="M42" s="17">
        <f t="shared" si="10"/>
        <v>696</v>
      </c>
      <c r="N42" s="8"/>
      <c r="O42" s="22">
        <f t="shared" si="1"/>
        <v>91</v>
      </c>
      <c r="P42" s="80">
        <f t="shared" si="4"/>
        <v>216</v>
      </c>
      <c r="Q42" s="65">
        <f t="shared" si="5"/>
        <v>389</v>
      </c>
      <c r="R42" s="23">
        <f t="shared" si="2"/>
        <v>605</v>
      </c>
    </row>
    <row r="43" spans="1:18" ht="12.75" thickBot="1">
      <c r="A43" s="28" t="s">
        <v>99</v>
      </c>
      <c r="B43" s="20">
        <f aca="true" t="shared" si="12" ref="B43:L43">SUM(B37:B42)</f>
        <v>4156</v>
      </c>
      <c r="C43" s="20">
        <f t="shared" si="12"/>
        <v>4017</v>
      </c>
      <c r="D43" s="20">
        <f t="shared" si="12"/>
        <v>6126</v>
      </c>
      <c r="E43" s="20">
        <f t="shared" si="12"/>
        <v>6136</v>
      </c>
      <c r="F43" s="20">
        <f t="shared" si="12"/>
        <v>5608</v>
      </c>
      <c r="G43" s="20">
        <f t="shared" si="12"/>
        <v>4466</v>
      </c>
      <c r="H43" s="20">
        <f t="shared" si="12"/>
        <v>3057</v>
      </c>
      <c r="I43" s="20">
        <f t="shared" si="12"/>
        <v>1894</v>
      </c>
      <c r="J43" s="20">
        <f t="shared" si="12"/>
        <v>1194</v>
      </c>
      <c r="K43" s="20">
        <f t="shared" si="12"/>
        <v>611</v>
      </c>
      <c r="L43" s="20">
        <f t="shared" si="12"/>
        <v>741</v>
      </c>
      <c r="M43" s="21">
        <f>SUM(M37:M42)</f>
        <v>38006</v>
      </c>
      <c r="N43" s="8"/>
      <c r="O43" s="36">
        <f t="shared" si="1"/>
        <v>8173</v>
      </c>
      <c r="P43" s="81">
        <f t="shared" si="4"/>
        <v>12262</v>
      </c>
      <c r="Q43" s="66">
        <f t="shared" si="5"/>
        <v>17571</v>
      </c>
      <c r="R43" s="37">
        <f t="shared" si="2"/>
        <v>29833</v>
      </c>
    </row>
    <row r="44" spans="1:18" ht="12">
      <c r="A44" s="26" t="s">
        <v>55</v>
      </c>
      <c r="B44" s="92">
        <v>1736</v>
      </c>
      <c r="C44" s="92">
        <v>1541</v>
      </c>
      <c r="D44" s="92">
        <v>1936</v>
      </c>
      <c r="E44" s="92">
        <v>1909</v>
      </c>
      <c r="F44" s="92">
        <v>1392</v>
      </c>
      <c r="G44" s="92">
        <v>1070</v>
      </c>
      <c r="H44" s="92">
        <v>590</v>
      </c>
      <c r="I44" s="92">
        <v>352</v>
      </c>
      <c r="J44" s="92">
        <v>177</v>
      </c>
      <c r="K44" s="92">
        <v>78</v>
      </c>
      <c r="L44" s="92">
        <v>76</v>
      </c>
      <c r="M44" s="27">
        <f t="shared" si="10"/>
        <v>10857</v>
      </c>
      <c r="N44" s="8"/>
      <c r="O44" s="34">
        <f t="shared" si="1"/>
        <v>3277</v>
      </c>
      <c r="P44" s="79">
        <f t="shared" si="4"/>
        <v>3845</v>
      </c>
      <c r="Q44" s="64">
        <f t="shared" si="5"/>
        <v>3735</v>
      </c>
      <c r="R44" s="35">
        <f t="shared" si="2"/>
        <v>7580</v>
      </c>
    </row>
    <row r="45" spans="1:18" ht="12">
      <c r="A45" s="14" t="s">
        <v>56</v>
      </c>
      <c r="B45" s="93">
        <v>1285</v>
      </c>
      <c r="C45" s="93">
        <v>1103</v>
      </c>
      <c r="D45" s="93">
        <v>1778</v>
      </c>
      <c r="E45" s="93">
        <v>1747</v>
      </c>
      <c r="F45" s="93">
        <v>1343</v>
      </c>
      <c r="G45" s="93">
        <v>1155</v>
      </c>
      <c r="H45" s="93">
        <v>762</v>
      </c>
      <c r="I45" s="93">
        <v>412</v>
      </c>
      <c r="J45" s="93">
        <v>334</v>
      </c>
      <c r="K45" s="93">
        <v>144</v>
      </c>
      <c r="L45" s="93">
        <v>169</v>
      </c>
      <c r="M45" s="17">
        <f t="shared" si="10"/>
        <v>10232</v>
      </c>
      <c r="N45" s="8"/>
      <c r="O45" s="22">
        <f t="shared" si="1"/>
        <v>2388</v>
      </c>
      <c r="P45" s="80">
        <f t="shared" si="4"/>
        <v>3525</v>
      </c>
      <c r="Q45" s="65">
        <f t="shared" si="5"/>
        <v>4319</v>
      </c>
      <c r="R45" s="23">
        <f t="shared" si="2"/>
        <v>7844</v>
      </c>
    </row>
    <row r="46" spans="1:18" ht="12">
      <c r="A46" s="14" t="s">
        <v>57</v>
      </c>
      <c r="B46" s="93">
        <v>2379</v>
      </c>
      <c r="C46" s="93">
        <v>2434</v>
      </c>
      <c r="D46" s="93">
        <v>3123</v>
      </c>
      <c r="E46" s="93">
        <v>3210</v>
      </c>
      <c r="F46" s="93">
        <v>2680</v>
      </c>
      <c r="G46" s="93">
        <v>2055</v>
      </c>
      <c r="H46" s="93">
        <v>1493</v>
      </c>
      <c r="I46" s="93">
        <v>1016</v>
      </c>
      <c r="J46" s="93">
        <v>578</v>
      </c>
      <c r="K46" s="93">
        <v>297</v>
      </c>
      <c r="L46" s="93">
        <v>337</v>
      </c>
      <c r="M46" s="17">
        <f t="shared" si="10"/>
        <v>19602</v>
      </c>
      <c r="N46" s="8"/>
      <c r="O46" s="22">
        <f t="shared" si="1"/>
        <v>4813</v>
      </c>
      <c r="P46" s="80">
        <f t="shared" si="4"/>
        <v>6333</v>
      </c>
      <c r="Q46" s="65">
        <f t="shared" si="5"/>
        <v>8456</v>
      </c>
      <c r="R46" s="23">
        <f t="shared" si="2"/>
        <v>14789</v>
      </c>
    </row>
    <row r="47" spans="1:18" ht="12">
      <c r="A47" s="14" t="s">
        <v>58</v>
      </c>
      <c r="B47" s="93">
        <v>1305</v>
      </c>
      <c r="C47" s="93">
        <v>1452</v>
      </c>
      <c r="D47" s="93">
        <v>1919</v>
      </c>
      <c r="E47" s="93">
        <v>1777</v>
      </c>
      <c r="F47" s="93">
        <v>1571</v>
      </c>
      <c r="G47" s="93">
        <v>1225</v>
      </c>
      <c r="H47" s="93">
        <v>774</v>
      </c>
      <c r="I47" s="93">
        <v>459</v>
      </c>
      <c r="J47" s="93">
        <v>267</v>
      </c>
      <c r="K47" s="93">
        <v>140</v>
      </c>
      <c r="L47" s="93">
        <v>150</v>
      </c>
      <c r="M47" s="17">
        <f t="shared" si="10"/>
        <v>11039</v>
      </c>
      <c r="N47" s="8"/>
      <c r="O47" s="22">
        <f t="shared" si="1"/>
        <v>2757</v>
      </c>
      <c r="P47" s="80">
        <f t="shared" si="4"/>
        <v>3696</v>
      </c>
      <c r="Q47" s="65">
        <f t="shared" si="5"/>
        <v>4586</v>
      </c>
      <c r="R47" s="23">
        <f t="shared" si="2"/>
        <v>8282</v>
      </c>
    </row>
    <row r="48" spans="1:18" ht="12">
      <c r="A48" s="14" t="s">
        <v>59</v>
      </c>
      <c r="B48" s="93">
        <v>484</v>
      </c>
      <c r="C48" s="93">
        <v>560</v>
      </c>
      <c r="D48" s="93">
        <v>603</v>
      </c>
      <c r="E48" s="93">
        <v>671</v>
      </c>
      <c r="F48" s="93">
        <v>496</v>
      </c>
      <c r="G48" s="93">
        <v>427</v>
      </c>
      <c r="H48" s="93">
        <v>263</v>
      </c>
      <c r="I48" s="93">
        <v>176</v>
      </c>
      <c r="J48" s="93">
        <v>113</v>
      </c>
      <c r="K48" s="93">
        <v>51</v>
      </c>
      <c r="L48" s="93">
        <v>91</v>
      </c>
      <c r="M48" s="17">
        <f t="shared" si="10"/>
        <v>3935</v>
      </c>
      <c r="N48" s="8"/>
      <c r="O48" s="22">
        <f t="shared" si="1"/>
        <v>1044</v>
      </c>
      <c r="P48" s="80">
        <f t="shared" si="4"/>
        <v>1274</v>
      </c>
      <c r="Q48" s="65">
        <f t="shared" si="5"/>
        <v>1617</v>
      </c>
      <c r="R48" s="23">
        <f t="shared" si="2"/>
        <v>2891</v>
      </c>
    </row>
    <row r="49" spans="1:18" ht="12.75" thickBot="1">
      <c r="A49" s="28" t="s">
        <v>100</v>
      </c>
      <c r="B49" s="20">
        <f aca="true" t="shared" si="13" ref="B49:L49">SUM(B44:B48)</f>
        <v>7189</v>
      </c>
      <c r="C49" s="20">
        <f t="shared" si="13"/>
        <v>7090</v>
      </c>
      <c r="D49" s="20">
        <f t="shared" si="13"/>
        <v>9359</v>
      </c>
      <c r="E49" s="20">
        <f t="shared" si="13"/>
        <v>9314</v>
      </c>
      <c r="F49" s="20">
        <f t="shared" si="13"/>
        <v>7482</v>
      </c>
      <c r="G49" s="20">
        <f t="shared" si="13"/>
        <v>5932</v>
      </c>
      <c r="H49" s="20">
        <f t="shared" si="13"/>
        <v>3882</v>
      </c>
      <c r="I49" s="20">
        <f t="shared" si="13"/>
        <v>2415</v>
      </c>
      <c r="J49" s="20">
        <f t="shared" si="13"/>
        <v>1469</v>
      </c>
      <c r="K49" s="20">
        <f t="shared" si="13"/>
        <v>710</v>
      </c>
      <c r="L49" s="20">
        <f t="shared" si="13"/>
        <v>823</v>
      </c>
      <c r="M49" s="21">
        <f>SUM(M44:M48)</f>
        <v>55665</v>
      </c>
      <c r="N49" s="8"/>
      <c r="O49" s="36">
        <f t="shared" si="1"/>
        <v>14279</v>
      </c>
      <c r="P49" s="81">
        <f t="shared" si="4"/>
        <v>18673</v>
      </c>
      <c r="Q49" s="66">
        <f t="shared" si="5"/>
        <v>22713</v>
      </c>
      <c r="R49" s="37">
        <f t="shared" si="2"/>
        <v>41386</v>
      </c>
    </row>
    <row r="50" spans="1:18" ht="12">
      <c r="A50" s="26" t="s">
        <v>60</v>
      </c>
      <c r="B50" s="92">
        <v>671</v>
      </c>
      <c r="C50" s="92">
        <v>713</v>
      </c>
      <c r="D50" s="92">
        <v>1089</v>
      </c>
      <c r="E50" s="92">
        <v>1143</v>
      </c>
      <c r="F50" s="92">
        <v>1050</v>
      </c>
      <c r="G50" s="92">
        <v>798</v>
      </c>
      <c r="H50" s="92">
        <v>585</v>
      </c>
      <c r="I50" s="92">
        <v>485</v>
      </c>
      <c r="J50" s="92">
        <v>294</v>
      </c>
      <c r="K50" s="92">
        <v>146</v>
      </c>
      <c r="L50" s="92">
        <v>298</v>
      </c>
      <c r="M50" s="27">
        <f>SUM(B50:L50)</f>
        <v>7272</v>
      </c>
      <c r="N50" s="8"/>
      <c r="O50" s="34">
        <f t="shared" si="1"/>
        <v>1384</v>
      </c>
      <c r="P50" s="79">
        <f t="shared" si="4"/>
        <v>2232</v>
      </c>
      <c r="Q50" s="64">
        <f t="shared" si="5"/>
        <v>3656</v>
      </c>
      <c r="R50" s="35">
        <f t="shared" si="2"/>
        <v>5888</v>
      </c>
    </row>
    <row r="51" spans="1:18" ht="12">
      <c r="A51" s="14" t="s">
        <v>61</v>
      </c>
      <c r="B51" s="93">
        <v>542</v>
      </c>
      <c r="C51" s="93">
        <v>475</v>
      </c>
      <c r="D51" s="93">
        <v>1023</v>
      </c>
      <c r="E51" s="93">
        <v>1008</v>
      </c>
      <c r="F51" s="93">
        <v>967</v>
      </c>
      <c r="G51" s="93">
        <v>684</v>
      </c>
      <c r="H51" s="93">
        <v>470</v>
      </c>
      <c r="I51" s="93">
        <v>314</v>
      </c>
      <c r="J51" s="93">
        <v>217</v>
      </c>
      <c r="K51" s="93">
        <v>106</v>
      </c>
      <c r="L51" s="93">
        <v>188</v>
      </c>
      <c r="M51" s="17">
        <f>SUM(B51:L51)</f>
        <v>5994</v>
      </c>
      <c r="N51" s="8"/>
      <c r="O51" s="22">
        <f t="shared" si="1"/>
        <v>1017</v>
      </c>
      <c r="P51" s="80">
        <f t="shared" si="4"/>
        <v>2031</v>
      </c>
      <c r="Q51" s="65">
        <f t="shared" si="5"/>
        <v>2946</v>
      </c>
      <c r="R51" s="23">
        <f t="shared" si="2"/>
        <v>4977</v>
      </c>
    </row>
    <row r="52" spans="1:18" ht="12">
      <c r="A52" s="14" t="s">
        <v>62</v>
      </c>
      <c r="B52" s="93">
        <v>984</v>
      </c>
      <c r="C52" s="93">
        <v>893</v>
      </c>
      <c r="D52" s="93">
        <v>1314</v>
      </c>
      <c r="E52" s="93">
        <v>1240</v>
      </c>
      <c r="F52" s="93">
        <v>1071</v>
      </c>
      <c r="G52" s="93">
        <v>880</v>
      </c>
      <c r="H52" s="93">
        <v>556</v>
      </c>
      <c r="I52" s="93">
        <v>345</v>
      </c>
      <c r="J52" s="93">
        <v>188</v>
      </c>
      <c r="K52" s="93">
        <v>113</v>
      </c>
      <c r="L52" s="93">
        <v>125</v>
      </c>
      <c r="M52" s="17">
        <f>SUM(B52:L52)</f>
        <v>7709</v>
      </c>
      <c r="N52" s="8"/>
      <c r="O52" s="22">
        <f t="shared" si="1"/>
        <v>1877</v>
      </c>
      <c r="P52" s="80">
        <f t="shared" si="4"/>
        <v>2554</v>
      </c>
      <c r="Q52" s="65">
        <f t="shared" si="5"/>
        <v>3278</v>
      </c>
      <c r="R52" s="23">
        <f t="shared" si="2"/>
        <v>5832</v>
      </c>
    </row>
    <row r="53" spans="1:18" ht="12">
      <c r="A53" s="14" t="s">
        <v>63</v>
      </c>
      <c r="B53" s="93">
        <v>535</v>
      </c>
      <c r="C53" s="93">
        <v>597</v>
      </c>
      <c r="D53" s="93">
        <v>975</v>
      </c>
      <c r="E53" s="93">
        <v>891</v>
      </c>
      <c r="F53" s="93">
        <v>581</v>
      </c>
      <c r="G53" s="93">
        <v>572</v>
      </c>
      <c r="H53" s="93">
        <v>319</v>
      </c>
      <c r="I53" s="93">
        <v>224</v>
      </c>
      <c r="J53" s="93">
        <v>135</v>
      </c>
      <c r="K53" s="93">
        <v>73</v>
      </c>
      <c r="L53" s="93">
        <v>121</v>
      </c>
      <c r="M53" s="17">
        <f>SUM(B53:L53)</f>
        <v>5023</v>
      </c>
      <c r="N53" s="8"/>
      <c r="O53" s="22">
        <f t="shared" si="1"/>
        <v>1132</v>
      </c>
      <c r="P53" s="80">
        <f t="shared" si="4"/>
        <v>1866</v>
      </c>
      <c r="Q53" s="65">
        <f t="shared" si="5"/>
        <v>2025</v>
      </c>
      <c r="R53" s="23">
        <f t="shared" si="2"/>
        <v>3891</v>
      </c>
    </row>
    <row r="54" spans="1:18" ht="12.75" thickBot="1">
      <c r="A54" s="28" t="s">
        <v>101</v>
      </c>
      <c r="B54" s="20">
        <f aca="true" t="shared" si="14" ref="B54:L54">SUM(B50:B53)</f>
        <v>2732</v>
      </c>
      <c r="C54" s="20">
        <f t="shared" si="14"/>
        <v>2678</v>
      </c>
      <c r="D54" s="20">
        <f t="shared" si="14"/>
        <v>4401</v>
      </c>
      <c r="E54" s="20">
        <f t="shared" si="14"/>
        <v>4282</v>
      </c>
      <c r="F54" s="20">
        <f t="shared" si="14"/>
        <v>3669</v>
      </c>
      <c r="G54" s="20">
        <f t="shared" si="14"/>
        <v>2934</v>
      </c>
      <c r="H54" s="20">
        <f t="shared" si="14"/>
        <v>1930</v>
      </c>
      <c r="I54" s="20">
        <f t="shared" si="14"/>
        <v>1368</v>
      </c>
      <c r="J54" s="20">
        <f t="shared" si="14"/>
        <v>834</v>
      </c>
      <c r="K54" s="20">
        <f t="shared" si="14"/>
        <v>438</v>
      </c>
      <c r="L54" s="20">
        <f t="shared" si="14"/>
        <v>732</v>
      </c>
      <c r="M54" s="21">
        <f>SUM(M50:M53)</f>
        <v>25998</v>
      </c>
      <c r="N54" s="8"/>
      <c r="O54" s="36">
        <f t="shared" si="1"/>
        <v>5410</v>
      </c>
      <c r="P54" s="81">
        <f t="shared" si="4"/>
        <v>8683</v>
      </c>
      <c r="Q54" s="66">
        <f t="shared" si="5"/>
        <v>11905</v>
      </c>
      <c r="R54" s="37">
        <f t="shared" si="2"/>
        <v>20588</v>
      </c>
    </row>
    <row r="55" spans="1:18" ht="12">
      <c r="A55" s="26" t="s">
        <v>64</v>
      </c>
      <c r="B55" s="92">
        <v>2149</v>
      </c>
      <c r="C55" s="92">
        <v>2314</v>
      </c>
      <c r="D55" s="92">
        <v>2978</v>
      </c>
      <c r="E55" s="92">
        <v>2820</v>
      </c>
      <c r="F55" s="92">
        <v>2496</v>
      </c>
      <c r="G55" s="92">
        <v>1855</v>
      </c>
      <c r="H55" s="92">
        <v>1361</v>
      </c>
      <c r="I55" s="92">
        <v>736</v>
      </c>
      <c r="J55" s="92">
        <v>418</v>
      </c>
      <c r="K55" s="92">
        <v>223</v>
      </c>
      <c r="L55" s="92">
        <v>258</v>
      </c>
      <c r="M55" s="27">
        <f aca="true" t="shared" si="15" ref="M55:M61">SUM(B55:L55)</f>
        <v>17608</v>
      </c>
      <c r="N55" s="8"/>
      <c r="O55" s="34">
        <f t="shared" si="1"/>
        <v>4463</v>
      </c>
      <c r="P55" s="79">
        <f t="shared" si="4"/>
        <v>5798</v>
      </c>
      <c r="Q55" s="64">
        <f t="shared" si="5"/>
        <v>7347</v>
      </c>
      <c r="R55" s="35">
        <f t="shared" si="2"/>
        <v>13145</v>
      </c>
    </row>
    <row r="56" spans="1:18" ht="12">
      <c r="A56" s="14" t="s">
        <v>65</v>
      </c>
      <c r="B56" s="93">
        <v>482</v>
      </c>
      <c r="C56" s="93">
        <v>542</v>
      </c>
      <c r="D56" s="93">
        <v>817</v>
      </c>
      <c r="E56" s="93">
        <v>879</v>
      </c>
      <c r="F56" s="93">
        <v>615</v>
      </c>
      <c r="G56" s="93">
        <v>565</v>
      </c>
      <c r="H56" s="93">
        <v>395</v>
      </c>
      <c r="I56" s="93">
        <v>240</v>
      </c>
      <c r="J56" s="93">
        <v>154</v>
      </c>
      <c r="K56" s="93">
        <v>86</v>
      </c>
      <c r="L56" s="93">
        <v>106</v>
      </c>
      <c r="M56" s="17">
        <f t="shared" si="15"/>
        <v>4881</v>
      </c>
      <c r="N56" s="8"/>
      <c r="O56" s="22">
        <f t="shared" si="1"/>
        <v>1024</v>
      </c>
      <c r="P56" s="80">
        <f t="shared" si="4"/>
        <v>1696</v>
      </c>
      <c r="Q56" s="65">
        <f t="shared" si="5"/>
        <v>2161</v>
      </c>
      <c r="R56" s="23">
        <f t="shared" si="2"/>
        <v>3857</v>
      </c>
    </row>
    <row r="57" spans="1:18" ht="12">
      <c r="A57" s="14" t="s">
        <v>66</v>
      </c>
      <c r="B57" s="93">
        <v>1069</v>
      </c>
      <c r="C57" s="93">
        <v>1028</v>
      </c>
      <c r="D57" s="93">
        <v>1710</v>
      </c>
      <c r="E57" s="93">
        <v>1620</v>
      </c>
      <c r="F57" s="93">
        <v>1468</v>
      </c>
      <c r="G57" s="93">
        <v>1271</v>
      </c>
      <c r="H57" s="93">
        <v>861</v>
      </c>
      <c r="I57" s="93">
        <v>561</v>
      </c>
      <c r="J57" s="93">
        <v>305</v>
      </c>
      <c r="K57" s="93">
        <v>188</v>
      </c>
      <c r="L57" s="93">
        <v>220</v>
      </c>
      <c r="M57" s="17">
        <f t="shared" si="15"/>
        <v>10301</v>
      </c>
      <c r="N57" s="8"/>
      <c r="O57" s="22">
        <f t="shared" si="1"/>
        <v>2097</v>
      </c>
      <c r="P57" s="80">
        <f t="shared" si="4"/>
        <v>3330</v>
      </c>
      <c r="Q57" s="65">
        <f t="shared" si="5"/>
        <v>4874</v>
      </c>
      <c r="R57" s="23">
        <f t="shared" si="2"/>
        <v>8204</v>
      </c>
    </row>
    <row r="58" spans="1:18" ht="12">
      <c r="A58" s="14" t="s">
        <v>67</v>
      </c>
      <c r="B58" s="93">
        <v>5160</v>
      </c>
      <c r="C58" s="93">
        <v>5935</v>
      </c>
      <c r="D58" s="93">
        <v>7649</v>
      </c>
      <c r="E58" s="93">
        <v>7114</v>
      </c>
      <c r="F58" s="93">
        <v>6051</v>
      </c>
      <c r="G58" s="93">
        <v>4977</v>
      </c>
      <c r="H58" s="93">
        <v>3290</v>
      </c>
      <c r="I58" s="93">
        <v>1870</v>
      </c>
      <c r="J58" s="93">
        <v>1138</v>
      </c>
      <c r="K58" s="93">
        <v>631</v>
      </c>
      <c r="L58" s="93">
        <v>723</v>
      </c>
      <c r="M58" s="17">
        <f t="shared" si="15"/>
        <v>44538</v>
      </c>
      <c r="N58" s="8"/>
      <c r="O58" s="22">
        <f t="shared" si="1"/>
        <v>11095</v>
      </c>
      <c r="P58" s="80">
        <f t="shared" si="4"/>
        <v>14763</v>
      </c>
      <c r="Q58" s="65">
        <f t="shared" si="5"/>
        <v>18680</v>
      </c>
      <c r="R58" s="23">
        <f t="shared" si="2"/>
        <v>33443</v>
      </c>
    </row>
    <row r="59" spans="1:18" ht="12">
      <c r="A59" s="14" t="s">
        <v>68</v>
      </c>
      <c r="B59" s="93">
        <v>1337</v>
      </c>
      <c r="C59" s="93">
        <v>1781</v>
      </c>
      <c r="D59" s="93">
        <v>2791</v>
      </c>
      <c r="E59" s="93">
        <v>3013</v>
      </c>
      <c r="F59" s="93">
        <v>2297</v>
      </c>
      <c r="G59" s="93">
        <v>1791</v>
      </c>
      <c r="H59" s="93">
        <v>1350</v>
      </c>
      <c r="I59" s="93">
        <v>677</v>
      </c>
      <c r="J59" s="93">
        <v>422</v>
      </c>
      <c r="K59" s="93">
        <v>216</v>
      </c>
      <c r="L59" s="93">
        <v>272</v>
      </c>
      <c r="M59" s="17">
        <f t="shared" si="15"/>
        <v>15947</v>
      </c>
      <c r="N59" s="8"/>
      <c r="O59" s="22">
        <f t="shared" si="1"/>
        <v>3118</v>
      </c>
      <c r="P59" s="80">
        <f t="shared" si="4"/>
        <v>5804</v>
      </c>
      <c r="Q59" s="65">
        <f t="shared" si="5"/>
        <v>7025</v>
      </c>
      <c r="R59" s="23">
        <f t="shared" si="2"/>
        <v>12829</v>
      </c>
    </row>
    <row r="60" spans="1:18" ht="12">
      <c r="A60" s="14" t="s">
        <v>69</v>
      </c>
      <c r="B60" s="93">
        <v>1664</v>
      </c>
      <c r="C60" s="93">
        <v>1952</v>
      </c>
      <c r="D60" s="93">
        <v>2746</v>
      </c>
      <c r="E60" s="93">
        <v>2763</v>
      </c>
      <c r="F60" s="93">
        <v>2420</v>
      </c>
      <c r="G60" s="93">
        <v>2005</v>
      </c>
      <c r="H60" s="93">
        <v>1470</v>
      </c>
      <c r="I60" s="93">
        <v>925</v>
      </c>
      <c r="J60" s="93">
        <v>576</v>
      </c>
      <c r="K60" s="93">
        <v>293</v>
      </c>
      <c r="L60" s="93">
        <v>415</v>
      </c>
      <c r="M60" s="17">
        <f t="shared" si="15"/>
        <v>17229</v>
      </c>
      <c r="N60" s="8"/>
      <c r="O60" s="22">
        <f t="shared" si="1"/>
        <v>3616</v>
      </c>
      <c r="P60" s="80">
        <f t="shared" si="4"/>
        <v>5509</v>
      </c>
      <c r="Q60" s="65">
        <f t="shared" si="5"/>
        <v>8104</v>
      </c>
      <c r="R60" s="23">
        <f t="shared" si="2"/>
        <v>13613</v>
      </c>
    </row>
    <row r="61" spans="1:18" ht="12">
      <c r="A61" s="14" t="s">
        <v>70</v>
      </c>
      <c r="B61" s="93">
        <v>2083</v>
      </c>
      <c r="C61" s="93">
        <v>2438</v>
      </c>
      <c r="D61" s="93">
        <v>2950</v>
      </c>
      <c r="E61" s="93">
        <v>2752</v>
      </c>
      <c r="F61" s="93">
        <v>2272</v>
      </c>
      <c r="G61" s="93">
        <v>1818</v>
      </c>
      <c r="H61" s="93">
        <v>1223</v>
      </c>
      <c r="I61" s="93">
        <v>659</v>
      </c>
      <c r="J61" s="93">
        <v>407</v>
      </c>
      <c r="K61" s="93">
        <v>199</v>
      </c>
      <c r="L61" s="93">
        <v>264</v>
      </c>
      <c r="M61" s="17">
        <f t="shared" si="15"/>
        <v>17065</v>
      </c>
      <c r="N61" s="8"/>
      <c r="O61" s="22">
        <f t="shared" si="1"/>
        <v>4521</v>
      </c>
      <c r="P61" s="80">
        <f t="shared" si="4"/>
        <v>5702</v>
      </c>
      <c r="Q61" s="65">
        <f t="shared" si="5"/>
        <v>6842</v>
      </c>
      <c r="R61" s="23">
        <f t="shared" si="2"/>
        <v>12544</v>
      </c>
    </row>
    <row r="62" spans="1:18" ht="12.75" thickBot="1">
      <c r="A62" s="28" t="s">
        <v>102</v>
      </c>
      <c r="B62" s="20">
        <f aca="true" t="shared" si="16" ref="B62:L62">SUM(B55:B61)</f>
        <v>13944</v>
      </c>
      <c r="C62" s="20">
        <f t="shared" si="16"/>
        <v>15990</v>
      </c>
      <c r="D62" s="20">
        <f t="shared" si="16"/>
        <v>21641</v>
      </c>
      <c r="E62" s="20">
        <f t="shared" si="16"/>
        <v>20961</v>
      </c>
      <c r="F62" s="20">
        <f t="shared" si="16"/>
        <v>17619</v>
      </c>
      <c r="G62" s="20">
        <f t="shared" si="16"/>
        <v>14282</v>
      </c>
      <c r="H62" s="20">
        <f t="shared" si="16"/>
        <v>9950</v>
      </c>
      <c r="I62" s="20">
        <f t="shared" si="16"/>
        <v>5668</v>
      </c>
      <c r="J62" s="20">
        <f t="shared" si="16"/>
        <v>3420</v>
      </c>
      <c r="K62" s="20">
        <f t="shared" si="16"/>
        <v>1836</v>
      </c>
      <c r="L62" s="20">
        <f t="shared" si="16"/>
        <v>2258</v>
      </c>
      <c r="M62" s="21">
        <f>SUM(M55:M61)</f>
        <v>127569</v>
      </c>
      <c r="N62" s="8"/>
      <c r="O62" s="36">
        <f t="shared" si="1"/>
        <v>29934</v>
      </c>
      <c r="P62" s="81">
        <f t="shared" si="4"/>
        <v>42602</v>
      </c>
      <c r="Q62" s="66">
        <f t="shared" si="5"/>
        <v>55033</v>
      </c>
      <c r="R62" s="37">
        <f t="shared" si="2"/>
        <v>97635</v>
      </c>
    </row>
    <row r="63" spans="1:18" ht="12.75" thickBot="1">
      <c r="A63" s="41" t="s">
        <v>71</v>
      </c>
      <c r="B63" s="102">
        <v>347</v>
      </c>
      <c r="C63" s="103">
        <v>314</v>
      </c>
      <c r="D63" s="103">
        <v>841</v>
      </c>
      <c r="E63" s="103">
        <v>1062</v>
      </c>
      <c r="F63" s="103">
        <v>727</v>
      </c>
      <c r="G63" s="103">
        <v>560</v>
      </c>
      <c r="H63" s="103">
        <v>447</v>
      </c>
      <c r="I63" s="103">
        <v>265</v>
      </c>
      <c r="J63" s="103">
        <v>141</v>
      </c>
      <c r="K63" s="103">
        <v>72</v>
      </c>
      <c r="L63" s="104">
        <v>155</v>
      </c>
      <c r="M63" s="19">
        <f>SUM(B63:L63)</f>
        <v>4931</v>
      </c>
      <c r="N63" s="8"/>
      <c r="O63" s="32">
        <f t="shared" si="1"/>
        <v>661</v>
      </c>
      <c r="P63" s="76">
        <f t="shared" si="4"/>
        <v>1903</v>
      </c>
      <c r="Q63" s="72">
        <f t="shared" si="5"/>
        <v>2367</v>
      </c>
      <c r="R63" s="73">
        <f t="shared" si="2"/>
        <v>4270</v>
      </c>
    </row>
    <row r="64" spans="1:18" ht="13.5" thickBot="1" thickTop="1">
      <c r="A64" s="85" t="s">
        <v>104</v>
      </c>
      <c r="B64" s="86">
        <f>B7+B16+B26+B31+B36+B43+B49+B54+B62+B63</f>
        <v>241219</v>
      </c>
      <c r="C64" s="44">
        <f aca="true" t="shared" si="17" ref="C64:L64">C7+C16+C26+C31+C36+C43+C49+C54+C62+C63</f>
        <v>235068</v>
      </c>
      <c r="D64" s="44">
        <f t="shared" si="17"/>
        <v>243841</v>
      </c>
      <c r="E64" s="44">
        <f t="shared" si="17"/>
        <v>225484</v>
      </c>
      <c r="F64" s="44">
        <f t="shared" si="17"/>
        <v>185887</v>
      </c>
      <c r="G64" s="44">
        <f t="shared" si="17"/>
        <v>149395</v>
      </c>
      <c r="H64" s="44">
        <f t="shared" si="17"/>
        <v>102428</v>
      </c>
      <c r="I64" s="44">
        <f t="shared" si="17"/>
        <v>62790</v>
      </c>
      <c r="J64" s="44">
        <f t="shared" si="17"/>
        <v>39211</v>
      </c>
      <c r="K64" s="44">
        <f t="shared" si="17"/>
        <v>21709</v>
      </c>
      <c r="L64" s="87">
        <f t="shared" si="17"/>
        <v>26652</v>
      </c>
      <c r="M64" s="84">
        <f>M7+M16+M26+M31+M36+M43+M49+M54+M62+M63</f>
        <v>1533684</v>
      </c>
      <c r="N64" s="9"/>
      <c r="O64" s="24">
        <f>SUM(B64:C64)</f>
        <v>476287</v>
      </c>
      <c r="P64" s="82">
        <f t="shared" si="4"/>
        <v>469325</v>
      </c>
      <c r="Q64" s="67">
        <f t="shared" si="5"/>
        <v>588072</v>
      </c>
      <c r="R64" s="25">
        <f t="shared" si="2"/>
        <v>1057397</v>
      </c>
    </row>
    <row r="66" spans="3:12" ht="12">
      <c r="C66" s="7"/>
      <c r="L66" s="7"/>
    </row>
  </sheetData>
  <sheetProtection/>
  <mergeCells count="2">
    <mergeCell ref="A4:A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</dc:creator>
  <cp:keywords/>
  <dc:description/>
  <cp:lastModifiedBy>user20</cp:lastModifiedBy>
  <cp:lastPrinted>2013-04-19T09:47:52Z</cp:lastPrinted>
  <dcterms:created xsi:type="dcterms:W3CDTF">2012-05-07T02:30:45Z</dcterms:created>
  <dcterms:modified xsi:type="dcterms:W3CDTF">2013-05-23T02:48:30Z</dcterms:modified>
  <cp:category/>
  <cp:version/>
  <cp:contentType/>
  <cp:contentStatus/>
</cp:coreProperties>
</file>