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695" tabRatio="789" firstSheet="10" activeTab="11"/>
  </bookViews>
  <sheets>
    <sheet name="北海道外への転出牛25年4月" sheetId="22" r:id="rId1"/>
    <sheet name="北海道外への転出牛25年5月" sheetId="23" r:id="rId2"/>
    <sheet name="北海道外への転出牛25年6月" sheetId="24" r:id="rId3"/>
    <sheet name="北海道外への転出牛25年7月" sheetId="25" r:id="rId4"/>
    <sheet name="北海道外への転出牛25年8月" sheetId="26" r:id="rId5"/>
    <sheet name="北海道外への転出牛25年9月" sheetId="27" r:id="rId6"/>
    <sheet name="北海道外への転出牛25年10月" sheetId="28" r:id="rId7"/>
    <sheet name="北海道外への転出牛25年11月" sheetId="30" r:id="rId8"/>
    <sheet name="北海道外への転出牛25年12月" sheetId="29" r:id="rId9"/>
    <sheet name="北海道外への転出牛26年1月" sheetId="31" r:id="rId10"/>
    <sheet name="北海道外への転出牛26年2月" sheetId="33" r:id="rId11"/>
    <sheet name="北海道外への転出牛26年3月" sheetId="34" r:id="rId12"/>
  </sheets>
  <calcPr calcId="145621"/>
</workbook>
</file>

<file path=xl/calcChain.xml><?xml version="1.0" encoding="utf-8"?>
<calcChain xmlns="http://schemas.openxmlformats.org/spreadsheetml/2006/main">
  <c r="E57" i="34" l="1"/>
  <c r="C57" i="34"/>
  <c r="B57" i="34"/>
  <c r="E49" i="34"/>
  <c r="C49" i="34"/>
  <c r="B49" i="34"/>
  <c r="E44" i="34"/>
  <c r="C44" i="34"/>
  <c r="B44" i="34"/>
  <c r="E38" i="34"/>
  <c r="C38" i="34"/>
  <c r="B38" i="34"/>
  <c r="E31" i="34"/>
  <c r="C31" i="34"/>
  <c r="B31" i="34"/>
  <c r="E26" i="34"/>
  <c r="C26" i="34"/>
  <c r="B26" i="34"/>
  <c r="E21" i="34"/>
  <c r="C21" i="34"/>
  <c r="B21" i="34"/>
  <c r="E11" i="34"/>
  <c r="C11" i="34"/>
  <c r="B11" i="34"/>
  <c r="E59" i="34" l="1"/>
  <c r="C59" i="34"/>
  <c r="B59" i="34"/>
  <c r="E57" i="33"/>
  <c r="C57" i="33"/>
  <c r="B57" i="33"/>
  <c r="E49" i="33"/>
  <c r="C49" i="33"/>
  <c r="B49" i="33"/>
  <c r="E44" i="33"/>
  <c r="C44" i="33"/>
  <c r="B44" i="33"/>
  <c r="E38" i="33"/>
  <c r="C38" i="33"/>
  <c r="B38" i="33"/>
  <c r="E31" i="33"/>
  <c r="C31" i="33"/>
  <c r="B31" i="33"/>
  <c r="E26" i="33"/>
  <c r="C26" i="33"/>
  <c r="B26" i="33"/>
  <c r="E21" i="33"/>
  <c r="C21" i="33"/>
  <c r="B21" i="33"/>
  <c r="E11" i="33"/>
  <c r="C11" i="33"/>
  <c r="B11" i="33"/>
  <c r="E59" i="33" l="1"/>
  <c r="C59" i="33"/>
  <c r="B59" i="33"/>
  <c r="E57" i="31"/>
  <c r="C57" i="31"/>
  <c r="B57" i="31"/>
  <c r="E49" i="31"/>
  <c r="C49" i="31"/>
  <c r="B49" i="31"/>
  <c r="E44" i="31"/>
  <c r="C44" i="31"/>
  <c r="B44" i="31"/>
  <c r="E38" i="31"/>
  <c r="C38" i="31"/>
  <c r="B38" i="31"/>
  <c r="E31" i="31"/>
  <c r="C31" i="31"/>
  <c r="B31" i="31"/>
  <c r="E26" i="31"/>
  <c r="C26" i="31"/>
  <c r="B26" i="31"/>
  <c r="E21" i="31"/>
  <c r="C21" i="31"/>
  <c r="B21" i="31"/>
  <c r="E11" i="31"/>
  <c r="C11" i="31"/>
  <c r="B11" i="31"/>
  <c r="E57" i="30"/>
  <c r="C57" i="30"/>
  <c r="B57" i="30"/>
  <c r="E49" i="30"/>
  <c r="C49" i="30"/>
  <c r="B49" i="30"/>
  <c r="E44" i="30"/>
  <c r="C44" i="30"/>
  <c r="B44" i="30"/>
  <c r="E38" i="30"/>
  <c r="C38" i="30"/>
  <c r="B38" i="30"/>
  <c r="E31" i="30"/>
  <c r="C31" i="30"/>
  <c r="B31" i="30"/>
  <c r="E26" i="30"/>
  <c r="C26" i="30"/>
  <c r="B26" i="30"/>
  <c r="E21" i="30"/>
  <c r="C21" i="30"/>
  <c r="B21" i="30"/>
  <c r="E11" i="30"/>
  <c r="E59" i="30"/>
  <c r="C11" i="30"/>
  <c r="C59" i="30"/>
  <c r="B11" i="30"/>
  <c r="B59" i="30"/>
  <c r="E57" i="29"/>
  <c r="C57" i="29"/>
  <c r="B57" i="29"/>
  <c r="E49" i="29"/>
  <c r="C49" i="29"/>
  <c r="B49" i="29"/>
  <c r="E44" i="29"/>
  <c r="C44" i="29"/>
  <c r="B44" i="29"/>
  <c r="E38" i="29"/>
  <c r="C38" i="29"/>
  <c r="B38" i="29"/>
  <c r="E31" i="29"/>
  <c r="C31" i="29"/>
  <c r="B31" i="29"/>
  <c r="E26" i="29"/>
  <c r="C26" i="29"/>
  <c r="B26" i="29"/>
  <c r="E21" i="29"/>
  <c r="C21" i="29"/>
  <c r="B21" i="29"/>
  <c r="E11" i="29"/>
  <c r="C11" i="29"/>
  <c r="B11" i="29"/>
  <c r="E57" i="28"/>
  <c r="C57" i="28"/>
  <c r="B57" i="28"/>
  <c r="E49" i="28"/>
  <c r="C49" i="28"/>
  <c r="B49" i="28"/>
  <c r="E44" i="28"/>
  <c r="C44" i="28"/>
  <c r="B44" i="28"/>
  <c r="E38" i="28"/>
  <c r="C38" i="28"/>
  <c r="B38" i="28"/>
  <c r="E31" i="28"/>
  <c r="C31" i="28"/>
  <c r="B31" i="28"/>
  <c r="E26" i="28"/>
  <c r="C26" i="28"/>
  <c r="B26" i="28"/>
  <c r="E21" i="28"/>
  <c r="C21" i="28"/>
  <c r="B21" i="28"/>
  <c r="E11" i="28"/>
  <c r="C11" i="28"/>
  <c r="B11" i="28"/>
  <c r="E57" i="27"/>
  <c r="C57" i="27"/>
  <c r="B57" i="27"/>
  <c r="E49" i="27"/>
  <c r="C49" i="27"/>
  <c r="B49" i="27"/>
  <c r="E44" i="27"/>
  <c r="C44" i="27"/>
  <c r="B44" i="27"/>
  <c r="E38" i="27"/>
  <c r="C38" i="27"/>
  <c r="B38" i="27"/>
  <c r="E31" i="27"/>
  <c r="C31" i="27"/>
  <c r="B31" i="27"/>
  <c r="E26" i="27"/>
  <c r="C26" i="27"/>
  <c r="B26" i="27"/>
  <c r="E21" i="27"/>
  <c r="C21" i="27"/>
  <c r="B21" i="27"/>
  <c r="E11" i="27"/>
  <c r="C11" i="27"/>
  <c r="B11" i="27"/>
  <c r="E57" i="26"/>
  <c r="C57" i="26"/>
  <c r="B57" i="26"/>
  <c r="E49" i="26"/>
  <c r="C49" i="26"/>
  <c r="B49" i="26"/>
  <c r="E44" i="26"/>
  <c r="C44" i="26"/>
  <c r="B44" i="26"/>
  <c r="E38" i="26"/>
  <c r="C38" i="26"/>
  <c r="B38" i="26"/>
  <c r="E31" i="26"/>
  <c r="C31" i="26"/>
  <c r="B31" i="26"/>
  <c r="E26" i="26"/>
  <c r="C26" i="26"/>
  <c r="B26" i="26"/>
  <c r="E21" i="26"/>
  <c r="C21" i="26"/>
  <c r="B21" i="26"/>
  <c r="E11" i="26"/>
  <c r="C11" i="26"/>
  <c r="C59" i="26"/>
  <c r="B11" i="26"/>
  <c r="E57" i="25"/>
  <c r="C57" i="25"/>
  <c r="B57" i="25"/>
  <c r="E49" i="25"/>
  <c r="C49" i="25"/>
  <c r="B49" i="25"/>
  <c r="E44" i="25"/>
  <c r="C44" i="25"/>
  <c r="B44" i="25"/>
  <c r="E38" i="25"/>
  <c r="C38" i="25"/>
  <c r="B38" i="25"/>
  <c r="E31" i="25"/>
  <c r="C31" i="25"/>
  <c r="B31" i="25"/>
  <c r="E26" i="25"/>
  <c r="C26" i="25"/>
  <c r="B26" i="25"/>
  <c r="E21" i="25"/>
  <c r="C21" i="25"/>
  <c r="B21" i="25"/>
  <c r="E11" i="25"/>
  <c r="C11" i="25"/>
  <c r="C59" i="25"/>
  <c r="B11" i="25"/>
  <c r="E57" i="24"/>
  <c r="C57" i="24"/>
  <c r="B57" i="24"/>
  <c r="E49" i="24"/>
  <c r="C49" i="24"/>
  <c r="B49" i="24"/>
  <c r="E44" i="24"/>
  <c r="C44" i="24"/>
  <c r="B44" i="24"/>
  <c r="E38" i="24"/>
  <c r="C38" i="24"/>
  <c r="B38" i="24"/>
  <c r="E31" i="24"/>
  <c r="C31" i="24"/>
  <c r="B31" i="24"/>
  <c r="E26" i="24"/>
  <c r="C26" i="24"/>
  <c r="B26" i="24"/>
  <c r="E21" i="24"/>
  <c r="C21" i="24"/>
  <c r="B21" i="24"/>
  <c r="E11" i="24"/>
  <c r="C11" i="24"/>
  <c r="B11" i="24"/>
  <c r="E59" i="23"/>
  <c r="E57" i="23"/>
  <c r="C57" i="23"/>
  <c r="B57" i="23"/>
  <c r="E49" i="23"/>
  <c r="C49" i="23"/>
  <c r="B49" i="23"/>
  <c r="E44" i="23"/>
  <c r="C44" i="23"/>
  <c r="B44" i="23"/>
  <c r="E38" i="23"/>
  <c r="C38" i="23"/>
  <c r="B38" i="23"/>
  <c r="E31" i="23"/>
  <c r="C31" i="23"/>
  <c r="B31" i="23"/>
  <c r="E26" i="23"/>
  <c r="C26" i="23"/>
  <c r="B26" i="23"/>
  <c r="E21" i="23"/>
  <c r="C21" i="23"/>
  <c r="B21" i="23"/>
  <c r="E11" i="23"/>
  <c r="C11" i="23"/>
  <c r="B11" i="23"/>
  <c r="B31" i="22"/>
  <c r="E57" i="22"/>
  <c r="C57" i="22"/>
  <c r="B57" i="22"/>
  <c r="E49" i="22"/>
  <c r="C49" i="22"/>
  <c r="B49" i="22"/>
  <c r="E44" i="22"/>
  <c r="C44" i="22"/>
  <c r="B44" i="22"/>
  <c r="E38" i="22"/>
  <c r="C38" i="22"/>
  <c r="B38" i="22"/>
  <c r="E31" i="22"/>
  <c r="C31" i="22"/>
  <c r="E26" i="22"/>
  <c r="C26" i="22"/>
  <c r="B26" i="22"/>
  <c r="B59" i="22"/>
  <c r="E21" i="22"/>
  <c r="C21" i="22"/>
  <c r="B21" i="22"/>
  <c r="E11" i="22"/>
  <c r="C11" i="22"/>
  <c r="B11" i="22"/>
  <c r="E59" i="22"/>
  <c r="C59" i="22"/>
  <c r="C59" i="23"/>
  <c r="B59" i="23"/>
  <c r="E59" i="24"/>
  <c r="B59" i="24"/>
  <c r="C59" i="24"/>
  <c r="E59" i="25"/>
  <c r="B59" i="25"/>
  <c r="E59" i="26"/>
  <c r="B59" i="26"/>
  <c r="B59" i="27"/>
  <c r="C59" i="27"/>
  <c r="E59" i="27"/>
  <c r="E59" i="28"/>
  <c r="C59" i="28"/>
  <c r="B59" i="28"/>
  <c r="E59" i="29"/>
  <c r="B59" i="29"/>
  <c r="C59" i="29"/>
  <c r="E59" i="31" l="1"/>
  <c r="B59" i="31"/>
  <c r="C59" i="31"/>
</calcChain>
</file>

<file path=xl/sharedStrings.xml><?xml version="1.0" encoding="utf-8"?>
<sst xmlns="http://schemas.openxmlformats.org/spreadsheetml/2006/main" count="744" uniqueCount="97">
  <si>
    <t>転出入頭数</t>
    <phoneticPr fontId="3"/>
  </si>
  <si>
    <t>参考</t>
    <rPh sb="0" eb="2">
      <t>サンコウ</t>
    </rPh>
    <phoneticPr fontId="7"/>
  </si>
  <si>
    <t>(うち・経産牛頭数)
(転出日時点)</t>
    <phoneticPr fontId="7"/>
  </si>
  <si>
    <t>転入先
都府県名</t>
    <phoneticPr fontId="3"/>
  </si>
  <si>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</si>
  <si>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</si>
  <si>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</si>
  <si>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</si>
  <si>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</si>
  <si>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</si>
  <si>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>東北　計</t>
    <rPh sb="0" eb="2">
      <t>トウホク</t>
    </rPh>
    <rPh sb="3" eb="4">
      <t>ケイ</t>
    </rPh>
    <phoneticPr fontId="3"/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</si>
  <si>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</si>
  <si>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</si>
  <si>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</si>
  <si>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</si>
  <si>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</si>
  <si>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</si>
  <si>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</si>
  <si>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</si>
  <si>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</si>
  <si>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>関東　計</t>
    <rPh sb="0" eb="2">
      <t>カントウ</t>
    </rPh>
    <rPh sb="3" eb="4">
      <t>ケイ</t>
    </rPh>
    <phoneticPr fontId="3"/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</si>
  <si>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</si>
  <si>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</si>
  <si>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</si>
  <si>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</si>
  <si>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>北陸　計</t>
    <rPh sb="0" eb="2">
      <t>ホクリク</t>
    </rPh>
    <rPh sb="3" eb="4">
      <t>ケイ</t>
    </rPh>
    <phoneticPr fontId="3"/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</si>
  <si>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</si>
  <si>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</si>
  <si>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</si>
  <si>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</si>
  <si>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>東海　計</t>
    <rPh sb="0" eb="2">
      <t>トウカイ</t>
    </rPh>
    <rPh sb="3" eb="4">
      <t>ケイ</t>
    </rPh>
    <phoneticPr fontId="3"/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</si>
  <si>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</si>
  <si>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</si>
  <si>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</si>
  <si>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</si>
  <si>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</si>
  <si>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</si>
  <si>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>近畿　計</t>
    <rPh sb="0" eb="2">
      <t>キンキ</t>
    </rPh>
    <rPh sb="3" eb="4">
      <t>ケイ</t>
    </rPh>
    <phoneticPr fontId="3"/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</si>
  <si>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</si>
  <si>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</si>
  <si>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</si>
  <si>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</si>
  <si>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</si>
  <si>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>中国　計</t>
    <rPh sb="0" eb="2">
      <t>チュウゴク</t>
    </rPh>
    <rPh sb="3" eb="4">
      <t>ケイ</t>
    </rPh>
    <phoneticPr fontId="3"/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</si>
  <si>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</si>
  <si>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</si>
  <si>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</si>
  <si>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</si>
  <si>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>四国　計</t>
    <rPh sb="0" eb="2">
      <t>シコク</t>
    </rPh>
    <rPh sb="3" eb="4">
      <t>ケイ</t>
    </rPh>
    <phoneticPr fontId="3"/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</si>
  <si>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</si>
  <si>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</si>
  <si>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</si>
  <si>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</si>
  <si>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</si>
  <si>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</si>
  <si>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</si>
  <si>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>九州　計</t>
    <rPh sb="0" eb="2">
      <t>キュウシュウ</t>
    </rPh>
    <rPh sb="3" eb="4">
      <t>ケイ</t>
    </rPh>
    <phoneticPr fontId="3"/>
  </si>
  <si>
    <t xml:space="preserve">47沖縄県                                    </t>
  </si>
  <si>
    <t>都府県　合計</t>
    <rPh sb="0" eb="3">
      <t>トフケン</t>
    </rPh>
    <rPh sb="4" eb="6">
      <t>ゴウケイ</t>
    </rPh>
    <phoneticPr fontId="3"/>
  </si>
  <si>
    <t>24ヶ月齢以上頭数
（5月1日現在）</t>
    <rPh sb="12" eb="13">
      <t>ガツ</t>
    </rPh>
    <rPh sb="14" eb="15">
      <t>ニチ</t>
    </rPh>
    <rPh sb="15" eb="17">
      <t>ゲンザイ</t>
    </rPh>
    <phoneticPr fontId="3"/>
  </si>
  <si>
    <t>平成25年4月（4/1～4/30）北海道から道外への転出牛（18ヵ月以上の乳用種（雌））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</si>
  <si>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平成25年6月1日集計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</si>
  <si>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平成25年5月（5/1～5/31）北海道から道外への転出牛（18ヵ月以上の乳用種（雌））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</si>
  <si>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平成25年7月1日集計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</si>
  <si>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
（6月1日現在）</t>
    <rPh sb="12" eb="13">
      <t>ガツ</t>
    </rPh>
    <rPh sb="14" eb="15">
      <t>ニチ</t>
    </rPh>
    <rPh sb="15" eb="17">
      <t>ゲンザイ</t>
    </rPh>
    <phoneticPr fontId="3"/>
  </si>
  <si>
    <t>平成25年6月（6/1～6/30）北海道から道外への転出牛（18ヵ月以上の乳用種（雌））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</si>
  <si>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平成25年8月1日集計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</si>
  <si>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
（8月1日現在）</t>
    <rPh sb="12" eb="13">
      <t>ガツ</t>
    </rPh>
    <rPh sb="14" eb="15">
      <t>ニチ</t>
    </rPh>
    <rPh sb="15" eb="17">
      <t>ゲンザイ</t>
    </rPh>
    <phoneticPr fontId="3"/>
  </si>
  <si>
    <t>平成25年7月（7/1～7/31）北海道から道外への転出牛（18ヵ月以上の乳用種（雌））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</si>
  <si>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平成25年9月1日集計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</si>
  <si>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24ヶ月齢以上頭数
（7月1日現在）</t>
    <rPh sb="12" eb="13">
      <t>ガツ</t>
    </rPh>
    <rPh sb="14" eb="15">
      <t>ニチ</t>
    </rPh>
    <rPh sb="15" eb="17">
      <t>ゲンザイ</t>
    </rPh>
    <phoneticPr fontId="3"/>
  </si>
  <si>
    <t>平成25年8月（8/1～8/31）北海道から道外への転出牛（18ヵ月以上の乳用種（雌））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</si>
  <si>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平成25年10月1日集計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</si>
  <si>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24ヶ月齢以上頭数
（9月1日現在）</t>
    <rPh sb="12" eb="13">
      <t>ガツ</t>
    </rPh>
    <rPh sb="14" eb="15">
      <t>ニチ</t>
    </rPh>
    <rPh sb="15" eb="17">
      <t>ゲンザイ</t>
    </rPh>
    <phoneticPr fontId="3"/>
  </si>
  <si>
    <t>平成25年9月（9/1～9/30）北海道から道外への転出牛（18ヵ月以上の乳用種（雌））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</si>
  <si>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平成25年11月1日集計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</si>
  <si>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24ヶ月齢以上頭数
（10月1日現在）</t>
    <rPh sb="13" eb="14">
      <t>ガツ</t>
    </rPh>
    <rPh sb="15" eb="16">
      <t>ニチ</t>
    </rPh>
    <rPh sb="16" eb="18">
      <t>ゲンザイ</t>
    </rPh>
    <phoneticPr fontId="3"/>
  </si>
  <si>
    <t>平成25年10月（10/1～10/31）北海道から道外への転出牛（18ヵ月以上の乳用種（雌））</t>
    <rPh sb="0" eb="2">
      <t>ヘイセイ</t>
    </rPh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4"/>
  </si>
  <si>
    <t>平成25年12月1日集計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</si>
  <si>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24ヶ月齢以上頭数
（11月1日現在）</t>
    <rPh sb="13" eb="14">
      <t>ガツ</t>
    </rPh>
    <rPh sb="15" eb="16">
      <t>ニチ</t>
    </rPh>
    <rPh sb="16" eb="18">
      <t>ゲンザイ</t>
    </rPh>
    <phoneticPr fontId="3"/>
  </si>
  <si>
    <t>24ヶ月齢以上頭数
（12月1日現在）</t>
    <rPh sb="13" eb="14">
      <t>ガツ</t>
    </rPh>
    <rPh sb="15" eb="16">
      <t>ニチ</t>
    </rPh>
    <rPh sb="16" eb="18">
      <t>ゲンザイ</t>
    </rPh>
    <phoneticPr fontId="3"/>
  </si>
  <si>
    <t>平成25年12月（12/1～12/31）北海道から道外への転出牛（18ヵ月以上の乳用種（雌））</t>
    <rPh sb="0" eb="2">
      <t>ヘイセイ</t>
    </rPh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4"/>
  </si>
  <si>
    <t>平成25年11月（11/1～11/30）北海道から道外への転出牛（18ヵ月以上の乳用種（雌））</t>
    <rPh sb="0" eb="2">
      <t>ヘイセイ</t>
    </rPh>
    <rPh sb="4" eb="5">
      <t>ネン</t>
    </rPh>
    <rPh sb="7" eb="8">
      <t>ガツ</t>
    </rPh>
    <rPh sb="20" eb="23">
      <t>ホッカイドウ</t>
    </rPh>
    <rPh sb="25" eb="27">
      <t>ドウガイ</t>
    </rPh>
    <rPh sb="29" eb="31">
      <t>テンシュツ</t>
    </rPh>
    <rPh sb="31" eb="32">
      <t>ギュウ</t>
    </rPh>
    <rPh sb="36" eb="37">
      <t>ゲツ</t>
    </rPh>
    <rPh sb="37" eb="39">
      <t>イジョウ</t>
    </rPh>
    <rPh sb="40" eb="43">
      <t>ニュウヨウシュ</t>
    </rPh>
    <rPh sb="44" eb="45">
      <t>メス</t>
    </rPh>
    <phoneticPr fontId="3"/>
  </si>
  <si>
    <t>平成26年1月1日集計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</si>
  <si>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参考</t>
    <rPh sb="0" eb="2">
      <t>サンコウ</t>
    </rPh>
    <phoneticPr fontId="3"/>
  </si>
  <si>
    <t>(うち・経産牛頭数)
(転出日時点)</t>
    <phoneticPr fontId="3"/>
  </si>
  <si>
    <t>24ヶ月齢以上頭数
（1月1日現在）</t>
    <rPh sb="12" eb="13">
      <t>ガツ</t>
    </rPh>
    <rPh sb="14" eb="15">
      <t>ニチ</t>
    </rPh>
    <rPh sb="15" eb="17">
      <t>ゲンザイ</t>
    </rPh>
    <phoneticPr fontId="3"/>
  </si>
  <si>
    <t>平成26年2月1日集計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</si>
  <si>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平成26年1月（1/1～1/31）北海道から道外への転出牛（18ヵ月以上の乳用種（雌））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4"/>
  </si>
  <si>
    <t>平成26年3月1日集計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</si>
  <si>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平成26年2月（2/1～2/28）北海道から道外への転出牛（18ヵ月以上の乳用種（雌））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</si>
  <si>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平成26年4月1日集計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</si>
  <si>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（3月1日現在）</t>
    <rPh sb="12" eb="13">
      <t>ガツ</t>
    </rPh>
    <rPh sb="14" eb="15">
      <t>ニチ</t>
    </rPh>
    <rPh sb="15" eb="17">
      <t>ゲンザイ</t>
    </rPh>
    <phoneticPr fontId="3"/>
  </si>
  <si>
    <t>24ヶ月齢以上頭数
（2月1日現在）</t>
    <rPh sb="12" eb="13">
      <t>ガツ</t>
    </rPh>
    <rPh sb="14" eb="15">
      <t>ニチ</t>
    </rPh>
    <rPh sb="15" eb="17">
      <t>ゲンザイ</t>
    </rPh>
    <phoneticPr fontId="3"/>
  </si>
  <si>
    <t>平成26年3月（3/1～3/31）北海道から道外への転出牛（18ヵ月以上の乳用種（雌））</t>
    <rPh sb="0" eb="2">
      <t>ヘイセイ</t>
    </rPh>
    <rPh sb="4" eb="5">
      <t>ネン</t>
    </rPh>
    <rPh sb="6" eb="7">
      <t>ガツ</t>
    </rPh>
    <rPh sb="17" eb="20">
      <t>ホッカイドウ</t>
    </rPh>
    <rPh sb="22" eb="24">
      <t>ドウガイ</t>
    </rPh>
    <rPh sb="26" eb="28">
      <t>テンシュツ</t>
    </rPh>
    <rPh sb="28" eb="29">
      <t>ギュウ</t>
    </rPh>
    <rPh sb="33" eb="34">
      <t>ゲツ</t>
    </rPh>
    <rPh sb="34" eb="36">
      <t>イジョウ</t>
    </rPh>
    <rPh sb="37" eb="40">
      <t>ニュウヨウシュ</t>
    </rPh>
    <rPh sb="41" eb="42">
      <t>メス</t>
    </rPh>
    <phoneticPr fontId="3"/>
  </si>
  <si>
    <t>平成26年5月1日集計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</si>
  <si>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
（4月1日現在）</t>
    <rPh sb="12" eb="13">
      <t>ガツ</t>
    </rPh>
    <rPh sb="14" eb="15">
      <t>ニチ</t>
    </rPh>
    <rPh sb="15" eb="1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</si>
</sst>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176" fontId="2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/>
    <xf numFmtId="176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8" fillId="0" borderId="4" xfId="0" applyFont="1" applyBorder="1">
      <alignment vertical="center"/>
    </xf>
    <xf numFmtId="38" fontId="2" fillId="0" borderId="5" xfId="5" applyFont="1" applyBorder="1">
      <alignment vertical="center"/>
    </xf>
    <xf numFmtId="38" fontId="2" fillId="0" borderId="6" xfId="5" applyFont="1" applyBorder="1">
      <alignment vertical="center"/>
    </xf>
    <xf numFmtId="38" fontId="18" fillId="0" borderId="7" xfId="5" applyFont="1" applyBorder="1" applyAlignment="1">
      <alignment horizontal="center" vertical="center"/>
    </xf>
    <xf numFmtId="38" fontId="18" fillId="0" borderId="8" xfId="5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38" fontId="18" fillId="0" borderId="11" xfId="7" applyFont="1" applyBorder="1">
      <alignment vertical="center"/>
    </xf>
    <xf numFmtId="38" fontId="18" fillId="0" borderId="9" xfId="7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38" fontId="18" fillId="0" borderId="15" xfId="7" applyFont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0" borderId="8" xfId="0" applyFont="1" applyBorder="1">
      <alignment vertical="center"/>
    </xf>
    <xf numFmtId="38" fontId="18" fillId="0" borderId="8" xfId="7" applyFont="1" applyFill="1" applyBorder="1">
      <alignment vertical="center"/>
    </xf>
    <xf numFmtId="176" fontId="2" fillId="0" borderId="0" xfId="0" applyNumberFormat="1" applyFont="1" applyBorder="1" applyAlignment="1"/>
    <xf numFmtId="176" fontId="2" fillId="0" borderId="0" xfId="0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18" fillId="3" borderId="20" xfId="0" applyFont="1" applyFill="1" applyBorder="1">
      <alignment vertical="center"/>
    </xf>
    <xf numFmtId="0" fontId="18" fillId="3" borderId="21" xfId="0" applyFont="1" applyFill="1" applyBorder="1">
      <alignment vertical="center"/>
    </xf>
    <xf numFmtId="38" fontId="5" fillId="3" borderId="22" xfId="3" applyFont="1" applyFill="1" applyBorder="1">
      <alignment vertical="center"/>
    </xf>
    <xf numFmtId="38" fontId="5" fillId="3" borderId="6" xfId="3" applyFont="1" applyFill="1" applyBorder="1">
      <alignment vertical="center"/>
    </xf>
    <xf numFmtId="38" fontId="18" fillId="0" borderId="7" xfId="3" applyFont="1" applyBorder="1">
      <alignment vertical="center"/>
    </xf>
    <xf numFmtId="38" fontId="18" fillId="0" borderId="23" xfId="3" applyFont="1" applyBorder="1">
      <alignment vertical="center"/>
    </xf>
    <xf numFmtId="38" fontId="18" fillId="3" borderId="22" xfId="3" applyFont="1" applyFill="1" applyBorder="1">
      <alignment vertical="center"/>
    </xf>
    <xf numFmtId="38" fontId="5" fillId="3" borderId="22" xfId="5" applyFont="1" applyFill="1" applyBorder="1">
      <alignment vertical="center"/>
    </xf>
    <xf numFmtId="38" fontId="5" fillId="3" borderId="6" xfId="5" applyFont="1" applyFill="1" applyBorder="1">
      <alignment vertical="center"/>
    </xf>
    <xf numFmtId="38" fontId="18" fillId="0" borderId="7" xfId="5" applyFont="1" applyBorder="1">
      <alignment vertical="center"/>
    </xf>
    <xf numFmtId="38" fontId="18" fillId="0" borderId="23" xfId="5" applyFont="1" applyBorder="1">
      <alignment vertical="center"/>
    </xf>
    <xf numFmtId="38" fontId="18" fillId="3" borderId="22" xfId="5" applyFont="1" applyFill="1" applyBorder="1">
      <alignment vertical="center"/>
    </xf>
  </cellXfs>
  <cellStyles count="8">
    <cellStyle name="パーセント 2" xfId="1"/>
    <cellStyle name="パーセント 3" xfId="2"/>
    <cellStyle name="桁区切り" xfId="3" builtinId="6"/>
    <cellStyle name="桁区切り 2" xfId="4"/>
    <cellStyle name="桁区切り 2 2" xfId="5"/>
    <cellStyle name="桁区切り 2 3" xfId="6"/>
    <cellStyle name="桁区切り 3" xf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9"/>
  <sheetViews>
    <sheetView zoomScaleNormal="100" workbookViewId="0">
      <pane ySplit="4" topLeftCell="A5" activePane="bottomLeft" state="frozen"/>
      <selection pane="bottomLeft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60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61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59</v>
      </c>
    </row>
    <row r="5" spans="1:5" x14ac:dyDescent="0.15">
      <c r="A5" s="10" t="s">
        <v>4</v>
      </c>
      <c r="B5" s="30">
        <v>97</v>
      </c>
      <c r="C5" s="31">
        <v>13</v>
      </c>
      <c r="D5" s="23"/>
      <c r="E5" s="36">
        <v>9165</v>
      </c>
    </row>
    <row r="6" spans="1:5" x14ac:dyDescent="0.15">
      <c r="A6" s="11" t="s">
        <v>5</v>
      </c>
      <c r="B6" s="32">
        <v>14</v>
      </c>
      <c r="C6" s="33">
        <v>0</v>
      </c>
      <c r="D6" s="23"/>
      <c r="E6" s="37">
        <v>30846</v>
      </c>
    </row>
    <row r="7" spans="1:5" x14ac:dyDescent="0.15">
      <c r="A7" s="11" t="s">
        <v>6</v>
      </c>
      <c r="B7" s="32">
        <v>76</v>
      </c>
      <c r="C7" s="33">
        <v>16</v>
      </c>
      <c r="D7" s="23"/>
      <c r="E7" s="37">
        <v>16207</v>
      </c>
    </row>
    <row r="8" spans="1:5" x14ac:dyDescent="0.15">
      <c r="A8" s="11" t="s">
        <v>7</v>
      </c>
      <c r="B8" s="32">
        <v>28</v>
      </c>
      <c r="C8" s="33">
        <v>1</v>
      </c>
      <c r="D8" s="23"/>
      <c r="E8" s="37">
        <v>4368</v>
      </c>
    </row>
    <row r="9" spans="1:5" x14ac:dyDescent="0.15">
      <c r="A9" s="11" t="s">
        <v>8</v>
      </c>
      <c r="B9" s="32">
        <v>121</v>
      </c>
      <c r="C9" s="33">
        <v>22</v>
      </c>
      <c r="D9" s="23"/>
      <c r="E9" s="37">
        <v>10413</v>
      </c>
    </row>
    <row r="10" spans="1:5" x14ac:dyDescent="0.15">
      <c r="A10" s="11" t="s">
        <v>9</v>
      </c>
      <c r="B10" s="32">
        <v>82</v>
      </c>
      <c r="C10" s="33">
        <v>41</v>
      </c>
      <c r="D10" s="23"/>
      <c r="E10" s="37">
        <v>11785</v>
      </c>
    </row>
    <row r="11" spans="1:5" ht="12.75" thickBot="1" x14ac:dyDescent="0.2">
      <c r="A11" s="12" t="s">
        <v>10</v>
      </c>
      <c r="B11" s="9">
        <f>SUM(B5:B10)</f>
        <v>418</v>
      </c>
      <c r="C11" s="19">
        <f>SUM(C5:C10)</f>
        <v>93</v>
      </c>
      <c r="D11" s="25"/>
      <c r="E11" s="38">
        <f>SUM(E5:E10)</f>
        <v>82784</v>
      </c>
    </row>
    <row r="12" spans="1:5" x14ac:dyDescent="0.15">
      <c r="A12" s="10" t="s">
        <v>11</v>
      </c>
      <c r="B12" s="30">
        <v>247</v>
      </c>
      <c r="C12" s="31">
        <v>30</v>
      </c>
      <c r="D12" s="23"/>
      <c r="E12" s="37">
        <v>21619</v>
      </c>
    </row>
    <row r="13" spans="1:5" x14ac:dyDescent="0.15">
      <c r="A13" s="11" t="s">
        <v>12</v>
      </c>
      <c r="B13" s="32">
        <v>419</v>
      </c>
      <c r="C13" s="33">
        <v>5</v>
      </c>
      <c r="D13" s="23"/>
      <c r="E13" s="37">
        <v>41539</v>
      </c>
    </row>
    <row r="14" spans="1:5" x14ac:dyDescent="0.15">
      <c r="A14" s="11" t="s">
        <v>13</v>
      </c>
      <c r="B14" s="32">
        <v>161</v>
      </c>
      <c r="C14" s="33">
        <v>7</v>
      </c>
      <c r="D14" s="23"/>
      <c r="E14" s="37">
        <v>28653</v>
      </c>
    </row>
    <row r="15" spans="1:5" x14ac:dyDescent="0.15">
      <c r="A15" s="11" t="s">
        <v>14</v>
      </c>
      <c r="B15" s="32">
        <v>94</v>
      </c>
      <c r="C15" s="33">
        <v>53</v>
      </c>
      <c r="D15" s="23"/>
      <c r="E15" s="37">
        <v>8799</v>
      </c>
    </row>
    <row r="16" spans="1:5" x14ac:dyDescent="0.15">
      <c r="A16" s="11" t="s">
        <v>15</v>
      </c>
      <c r="B16" s="32">
        <v>231</v>
      </c>
      <c r="C16" s="33">
        <v>35</v>
      </c>
      <c r="D16" s="23"/>
      <c r="E16" s="37">
        <v>28083</v>
      </c>
    </row>
    <row r="17" spans="1:5" x14ac:dyDescent="0.15">
      <c r="A17" s="11" t="s">
        <v>16</v>
      </c>
      <c r="B17" s="32">
        <v>8</v>
      </c>
      <c r="C17" s="33">
        <v>0</v>
      </c>
      <c r="D17" s="23"/>
      <c r="E17" s="37">
        <v>1325</v>
      </c>
    </row>
    <row r="18" spans="1:5" x14ac:dyDescent="0.15">
      <c r="A18" s="11" t="s">
        <v>17</v>
      </c>
      <c r="B18" s="32">
        <v>25</v>
      </c>
      <c r="C18" s="33">
        <v>0</v>
      </c>
      <c r="D18" s="23"/>
      <c r="E18" s="37">
        <v>6316</v>
      </c>
    </row>
    <row r="19" spans="1:5" x14ac:dyDescent="0.15">
      <c r="A19" s="11" t="s">
        <v>18</v>
      </c>
      <c r="B19" s="32">
        <v>30</v>
      </c>
      <c r="C19" s="33">
        <v>0</v>
      </c>
      <c r="D19" s="23"/>
      <c r="E19" s="37">
        <v>2839</v>
      </c>
    </row>
    <row r="20" spans="1:5" x14ac:dyDescent="0.15">
      <c r="A20" s="11" t="s">
        <v>19</v>
      </c>
      <c r="B20" s="32">
        <v>148</v>
      </c>
      <c r="C20" s="33">
        <v>4</v>
      </c>
      <c r="D20" s="23"/>
      <c r="E20" s="37">
        <v>12178</v>
      </c>
    </row>
    <row r="21" spans="1:5" ht="12.75" thickBot="1" x14ac:dyDescent="0.2">
      <c r="A21" s="12" t="s">
        <v>20</v>
      </c>
      <c r="B21" s="9">
        <f>SUM(B12:B20)</f>
        <v>1363</v>
      </c>
      <c r="C21" s="19">
        <f>SUM(C12:C20)</f>
        <v>134</v>
      </c>
      <c r="D21" s="25"/>
      <c r="E21" s="38">
        <f>SUM(E12:E20)</f>
        <v>151351</v>
      </c>
    </row>
    <row r="22" spans="1:5" x14ac:dyDescent="0.15">
      <c r="A22" s="10" t="s">
        <v>21</v>
      </c>
      <c r="B22" s="30">
        <v>141</v>
      </c>
      <c r="C22" s="31">
        <v>13</v>
      </c>
      <c r="D22" s="23"/>
      <c r="E22" s="37">
        <v>6879</v>
      </c>
    </row>
    <row r="23" spans="1:5" x14ac:dyDescent="0.15">
      <c r="A23" s="11" t="s">
        <v>22</v>
      </c>
      <c r="B23" s="32">
        <v>13</v>
      </c>
      <c r="C23" s="33">
        <v>6</v>
      </c>
      <c r="D23" s="23"/>
      <c r="E23" s="37">
        <v>1845</v>
      </c>
    </row>
    <row r="24" spans="1:5" x14ac:dyDescent="0.15">
      <c r="A24" s="11" t="s">
        <v>23</v>
      </c>
      <c r="B24" s="32">
        <v>0</v>
      </c>
      <c r="C24" s="33">
        <v>0</v>
      </c>
      <c r="D24" s="23"/>
      <c r="E24" s="37">
        <v>2889</v>
      </c>
    </row>
    <row r="25" spans="1:5" x14ac:dyDescent="0.15">
      <c r="A25" s="11" t="s">
        <v>24</v>
      </c>
      <c r="B25" s="32">
        <v>8</v>
      </c>
      <c r="C25" s="33">
        <v>0</v>
      </c>
      <c r="D25" s="23"/>
      <c r="E25" s="37">
        <v>946</v>
      </c>
    </row>
    <row r="26" spans="1:5" ht="12.75" thickBot="1" x14ac:dyDescent="0.2">
      <c r="A26" s="12" t="s">
        <v>25</v>
      </c>
      <c r="B26" s="9">
        <f>SUM(B22:B25)</f>
        <v>162</v>
      </c>
      <c r="C26" s="19">
        <f>SUM(C22:C25)</f>
        <v>19</v>
      </c>
      <c r="D26" s="25"/>
      <c r="E26" s="38">
        <f>SUM(E22:E25)</f>
        <v>12559</v>
      </c>
    </row>
    <row r="27" spans="1:5" x14ac:dyDescent="0.15">
      <c r="A27" s="10" t="s">
        <v>26</v>
      </c>
      <c r="B27" s="30">
        <v>76</v>
      </c>
      <c r="C27" s="31">
        <v>19</v>
      </c>
      <c r="D27" s="23"/>
      <c r="E27" s="37">
        <v>13763</v>
      </c>
    </row>
    <row r="28" spans="1:5" x14ac:dyDescent="0.15">
      <c r="A28" s="11" t="s">
        <v>27</v>
      </c>
      <c r="B28" s="32">
        <v>14</v>
      </c>
      <c r="C28" s="33">
        <v>0</v>
      </c>
      <c r="D28" s="23"/>
      <c r="E28" s="37">
        <v>5379</v>
      </c>
    </row>
    <row r="29" spans="1:5" x14ac:dyDescent="0.15">
      <c r="A29" s="11" t="s">
        <v>28</v>
      </c>
      <c r="B29" s="32">
        <v>348</v>
      </c>
      <c r="C29" s="33">
        <v>28</v>
      </c>
      <c r="D29" s="23"/>
      <c r="E29" s="37">
        <v>23993</v>
      </c>
    </row>
    <row r="30" spans="1:5" x14ac:dyDescent="0.15">
      <c r="A30" s="11" t="s">
        <v>29</v>
      </c>
      <c r="B30" s="32">
        <v>128</v>
      </c>
      <c r="C30" s="33">
        <v>12</v>
      </c>
      <c r="D30" s="23"/>
      <c r="E30" s="37">
        <v>5564</v>
      </c>
    </row>
    <row r="31" spans="1:5" ht="12.75" thickBot="1" x14ac:dyDescent="0.2">
      <c r="A31" s="12" t="s">
        <v>30</v>
      </c>
      <c r="B31" s="9">
        <f>SUM(B27:B30)</f>
        <v>566</v>
      </c>
      <c r="C31" s="19">
        <f>SUM(C27:C30)</f>
        <v>59</v>
      </c>
      <c r="D31" s="25"/>
      <c r="E31" s="38">
        <f>SUM(E27:E30)</f>
        <v>48699</v>
      </c>
    </row>
    <row r="32" spans="1:5" x14ac:dyDescent="0.15">
      <c r="A32" s="10" t="s">
        <v>31</v>
      </c>
      <c r="B32" s="30">
        <v>22</v>
      </c>
      <c r="C32" s="31">
        <v>0</v>
      </c>
      <c r="D32" s="23"/>
      <c r="E32" s="37">
        <v>2786</v>
      </c>
    </row>
    <row r="33" spans="1:5" x14ac:dyDescent="0.15">
      <c r="A33" s="11" t="s">
        <v>32</v>
      </c>
      <c r="B33" s="32">
        <v>19</v>
      </c>
      <c r="C33" s="33">
        <v>1</v>
      </c>
      <c r="D33" s="23"/>
      <c r="E33" s="37">
        <v>3642</v>
      </c>
    </row>
    <row r="34" spans="1:5" x14ac:dyDescent="0.15">
      <c r="A34" s="11" t="s">
        <v>33</v>
      </c>
      <c r="B34" s="32">
        <v>12</v>
      </c>
      <c r="C34" s="33">
        <v>5</v>
      </c>
      <c r="D34" s="23"/>
      <c r="E34" s="37">
        <v>1345</v>
      </c>
    </row>
    <row r="35" spans="1:5" x14ac:dyDescent="0.15">
      <c r="A35" s="11" t="s">
        <v>34</v>
      </c>
      <c r="B35" s="32">
        <v>91</v>
      </c>
      <c r="C35" s="33">
        <v>0</v>
      </c>
      <c r="D35" s="23"/>
      <c r="E35" s="37">
        <v>12613</v>
      </c>
    </row>
    <row r="36" spans="1:5" x14ac:dyDescent="0.15">
      <c r="A36" s="11" t="s">
        <v>35</v>
      </c>
      <c r="B36" s="32">
        <v>83</v>
      </c>
      <c r="C36" s="33">
        <v>12</v>
      </c>
      <c r="D36" s="23"/>
      <c r="E36" s="37">
        <v>3290</v>
      </c>
    </row>
    <row r="37" spans="1:5" x14ac:dyDescent="0.15">
      <c r="A37" s="11" t="s">
        <v>36</v>
      </c>
      <c r="B37" s="32">
        <v>16</v>
      </c>
      <c r="C37" s="33">
        <v>0</v>
      </c>
      <c r="D37" s="23"/>
      <c r="E37" s="37">
        <v>605</v>
      </c>
    </row>
    <row r="38" spans="1:5" ht="12.75" thickBot="1" x14ac:dyDescent="0.2">
      <c r="A38" s="12" t="s">
        <v>37</v>
      </c>
      <c r="B38" s="9">
        <f>SUM(B32:B37)</f>
        <v>243</v>
      </c>
      <c r="C38" s="19">
        <f>SUM(C32:C37)</f>
        <v>18</v>
      </c>
      <c r="D38" s="25"/>
      <c r="E38" s="38">
        <f>SUM(E32:E37)</f>
        <v>24281</v>
      </c>
    </row>
    <row r="39" spans="1:5" x14ac:dyDescent="0.15">
      <c r="A39" s="10" t="s">
        <v>38</v>
      </c>
      <c r="B39" s="30">
        <v>10</v>
      </c>
      <c r="C39" s="31">
        <v>0</v>
      </c>
      <c r="D39" s="23"/>
      <c r="E39" s="37">
        <v>6637</v>
      </c>
    </row>
    <row r="40" spans="1:5" x14ac:dyDescent="0.15">
      <c r="A40" s="11" t="s">
        <v>39</v>
      </c>
      <c r="B40" s="32">
        <v>64</v>
      </c>
      <c r="C40" s="33">
        <v>12</v>
      </c>
      <c r="D40" s="23"/>
      <c r="E40" s="37">
        <v>7703</v>
      </c>
    </row>
    <row r="41" spans="1:5" x14ac:dyDescent="0.15">
      <c r="A41" s="11" t="s">
        <v>40</v>
      </c>
      <c r="B41" s="32">
        <v>34</v>
      </c>
      <c r="C41" s="33">
        <v>1</v>
      </c>
      <c r="D41" s="23"/>
      <c r="E41" s="37">
        <v>12524</v>
      </c>
    </row>
    <row r="42" spans="1:5" x14ac:dyDescent="0.15">
      <c r="A42" s="11" t="s">
        <v>41</v>
      </c>
      <c r="B42" s="32">
        <v>20</v>
      </c>
      <c r="C42" s="33">
        <v>2</v>
      </c>
      <c r="D42" s="23"/>
      <c r="E42" s="37">
        <v>7254</v>
      </c>
    </row>
    <row r="43" spans="1:5" x14ac:dyDescent="0.15">
      <c r="A43" s="11" t="s">
        <v>42</v>
      </c>
      <c r="B43" s="32">
        <v>5</v>
      </c>
      <c r="C43" s="33">
        <v>0</v>
      </c>
      <c r="D43" s="23"/>
      <c r="E43" s="37">
        <v>2671</v>
      </c>
    </row>
    <row r="44" spans="1:5" ht="12.75" thickBot="1" x14ac:dyDescent="0.2">
      <c r="A44" s="12" t="s">
        <v>43</v>
      </c>
      <c r="B44" s="9">
        <f>SUM(B39:B43)</f>
        <v>133</v>
      </c>
      <c r="C44" s="19">
        <f>SUM(C39:C43)</f>
        <v>15</v>
      </c>
      <c r="D44" s="25"/>
      <c r="E44" s="38">
        <f>SUM(E39:E43)</f>
        <v>36789</v>
      </c>
    </row>
    <row r="45" spans="1:5" x14ac:dyDescent="0.15">
      <c r="A45" s="10" t="s">
        <v>44</v>
      </c>
      <c r="B45" s="30">
        <v>6</v>
      </c>
      <c r="C45" s="31">
        <v>1</v>
      </c>
      <c r="D45" s="23"/>
      <c r="E45" s="37">
        <v>4596</v>
      </c>
    </row>
    <row r="46" spans="1:5" x14ac:dyDescent="0.15">
      <c r="A46" s="11" t="s">
        <v>45</v>
      </c>
      <c r="B46" s="32">
        <v>52</v>
      </c>
      <c r="C46" s="33">
        <v>0</v>
      </c>
      <c r="D46" s="23"/>
      <c r="E46" s="37">
        <v>4232</v>
      </c>
    </row>
    <row r="47" spans="1:5" x14ac:dyDescent="0.15">
      <c r="A47" s="11" t="s">
        <v>46</v>
      </c>
      <c r="B47" s="32">
        <v>23</v>
      </c>
      <c r="C47" s="33">
        <v>0</v>
      </c>
      <c r="D47" s="23"/>
      <c r="E47" s="37">
        <v>4927</v>
      </c>
    </row>
    <row r="48" spans="1:5" x14ac:dyDescent="0.15">
      <c r="A48" s="11" t="s">
        <v>47</v>
      </c>
      <c r="B48" s="32">
        <v>4</v>
      </c>
      <c r="C48" s="33">
        <v>0</v>
      </c>
      <c r="D48" s="23"/>
      <c r="E48" s="37">
        <v>3020</v>
      </c>
    </row>
    <row r="49" spans="1:5" ht="12.75" thickBot="1" x14ac:dyDescent="0.2">
      <c r="A49" s="12" t="s">
        <v>48</v>
      </c>
      <c r="B49" s="9">
        <f>SUM(B45:B48)</f>
        <v>85</v>
      </c>
      <c r="C49" s="19">
        <f>SUM(C45:C48)</f>
        <v>1</v>
      </c>
      <c r="D49" s="25"/>
      <c r="E49" s="38">
        <f>SUM(E45:E48)</f>
        <v>16775</v>
      </c>
    </row>
    <row r="50" spans="1:5" x14ac:dyDescent="0.15">
      <c r="A50" s="10" t="s">
        <v>49</v>
      </c>
      <c r="B50" s="30">
        <v>56</v>
      </c>
      <c r="C50" s="31">
        <v>0</v>
      </c>
      <c r="D50" s="23"/>
      <c r="E50" s="37">
        <v>11049</v>
      </c>
    </row>
    <row r="51" spans="1:5" x14ac:dyDescent="0.15">
      <c r="A51" s="11" t="s">
        <v>50</v>
      </c>
      <c r="B51" s="32">
        <v>8</v>
      </c>
      <c r="C51" s="33">
        <v>0</v>
      </c>
      <c r="D51" s="23"/>
      <c r="E51" s="37">
        <v>2629</v>
      </c>
    </row>
    <row r="52" spans="1:5" x14ac:dyDescent="0.15">
      <c r="A52" s="11" t="s">
        <v>51</v>
      </c>
      <c r="B52" s="32">
        <v>42</v>
      </c>
      <c r="C52" s="33">
        <v>21</v>
      </c>
      <c r="D52" s="23"/>
      <c r="E52" s="37">
        <v>7130</v>
      </c>
    </row>
    <row r="53" spans="1:5" x14ac:dyDescent="0.15">
      <c r="A53" s="11" t="s">
        <v>52</v>
      </c>
      <c r="B53" s="32">
        <v>101</v>
      </c>
      <c r="C53" s="33">
        <v>0</v>
      </c>
      <c r="D53" s="23"/>
      <c r="E53" s="37">
        <v>32006</v>
      </c>
    </row>
    <row r="54" spans="1:5" x14ac:dyDescent="0.15">
      <c r="A54" s="11" t="s">
        <v>53</v>
      </c>
      <c r="B54" s="32">
        <v>22</v>
      </c>
      <c r="C54" s="33">
        <v>2</v>
      </c>
      <c r="D54" s="23"/>
      <c r="E54" s="37">
        <v>10868</v>
      </c>
    </row>
    <row r="55" spans="1:5" x14ac:dyDescent="0.15">
      <c r="A55" s="11" t="s">
        <v>54</v>
      </c>
      <c r="B55" s="32">
        <v>26</v>
      </c>
      <c r="C55" s="33">
        <v>0</v>
      </c>
      <c r="D55" s="23"/>
      <c r="E55" s="37">
        <v>11519</v>
      </c>
    </row>
    <row r="56" spans="1:5" x14ac:dyDescent="0.15">
      <c r="A56" s="11" t="s">
        <v>55</v>
      </c>
      <c r="B56" s="32">
        <v>2</v>
      </c>
      <c r="C56" s="33">
        <v>0</v>
      </c>
      <c r="D56" s="23"/>
      <c r="E56" s="37">
        <v>11570</v>
      </c>
    </row>
    <row r="57" spans="1:5" ht="12.75" thickBot="1" x14ac:dyDescent="0.2">
      <c r="A57" s="12" t="s">
        <v>56</v>
      </c>
      <c r="B57" s="15">
        <f>SUM(B50:B56)</f>
        <v>257</v>
      </c>
      <c r="C57" s="20">
        <f>SUM(C50:C56)</f>
        <v>23</v>
      </c>
      <c r="D57" s="25"/>
      <c r="E57" s="39">
        <f>SUM(E50:E56)</f>
        <v>86771</v>
      </c>
    </row>
    <row r="58" spans="1:5" ht="12.75" thickBot="1" x14ac:dyDescent="0.2">
      <c r="A58" s="13" t="s">
        <v>57</v>
      </c>
      <c r="B58" s="34">
        <v>8</v>
      </c>
      <c r="C58" s="35">
        <v>0</v>
      </c>
      <c r="D58" s="24"/>
      <c r="E58" s="40">
        <v>3994</v>
      </c>
    </row>
    <row r="59" spans="1:5" ht="13.5" thickTop="1" thickBot="1" x14ac:dyDescent="0.2">
      <c r="A59" s="14" t="s">
        <v>58</v>
      </c>
      <c r="B59" s="16">
        <f>B11+B21+B26+B31+B38+B44+B49+B57+B58</f>
        <v>3235</v>
      </c>
      <c r="C59" s="21">
        <f>C11+C21+C26+C31+C38+C44+C49+C57+C58</f>
        <v>362</v>
      </c>
      <c r="D59" s="26"/>
      <c r="E59" s="17">
        <f>E11+E21+E26+E31+E38+E44+E49+E57+E58</f>
        <v>464003</v>
      </c>
    </row>
  </sheetData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E5" sqref="E5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88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89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93</v>
      </c>
    </row>
    <row r="5" spans="1:5" x14ac:dyDescent="0.15">
      <c r="A5" s="10" t="s">
        <v>4</v>
      </c>
      <c r="B5" s="30">
        <v>21</v>
      </c>
      <c r="C5" s="31">
        <v>1</v>
      </c>
      <c r="D5" s="23"/>
      <c r="E5" s="36">
        <v>8881</v>
      </c>
    </row>
    <row r="6" spans="1:5" x14ac:dyDescent="0.15">
      <c r="A6" s="11" t="s">
        <v>5</v>
      </c>
      <c r="B6" s="32">
        <v>83</v>
      </c>
      <c r="C6" s="33">
        <v>0</v>
      </c>
      <c r="D6" s="23"/>
      <c r="E6" s="37">
        <v>29949</v>
      </c>
    </row>
    <row r="7" spans="1:5" x14ac:dyDescent="0.15">
      <c r="A7" s="11" t="s">
        <v>6</v>
      </c>
      <c r="B7" s="32">
        <v>100</v>
      </c>
      <c r="C7" s="33">
        <v>22</v>
      </c>
      <c r="D7" s="23"/>
      <c r="E7" s="37">
        <v>15750</v>
      </c>
    </row>
    <row r="8" spans="1:5" x14ac:dyDescent="0.15">
      <c r="A8" s="11" t="s">
        <v>7</v>
      </c>
      <c r="B8" s="32">
        <v>5</v>
      </c>
      <c r="C8" s="33">
        <v>0</v>
      </c>
      <c r="D8" s="23"/>
      <c r="E8" s="37">
        <v>4071</v>
      </c>
    </row>
    <row r="9" spans="1:5" x14ac:dyDescent="0.15">
      <c r="A9" s="11" t="s">
        <v>8</v>
      </c>
      <c r="B9" s="32">
        <v>34</v>
      </c>
      <c r="C9" s="33">
        <v>4</v>
      </c>
      <c r="D9" s="23"/>
      <c r="E9" s="37">
        <v>10296</v>
      </c>
    </row>
    <row r="10" spans="1:5" x14ac:dyDescent="0.15">
      <c r="A10" s="11" t="s">
        <v>9</v>
      </c>
      <c r="B10" s="32">
        <v>57</v>
      </c>
      <c r="C10" s="33">
        <v>24</v>
      </c>
      <c r="D10" s="23"/>
      <c r="E10" s="37">
        <v>11307</v>
      </c>
    </row>
    <row r="11" spans="1:5" ht="12.75" thickBot="1" x14ac:dyDescent="0.2">
      <c r="A11" s="12" t="s">
        <v>10</v>
      </c>
      <c r="B11" s="9">
        <f>SUM(B5:B10)</f>
        <v>300</v>
      </c>
      <c r="C11" s="19">
        <f>SUM(C5:C10)</f>
        <v>51</v>
      </c>
      <c r="D11" s="25"/>
      <c r="E11" s="38">
        <f>SUM(E5:E10)</f>
        <v>80254</v>
      </c>
    </row>
    <row r="12" spans="1:5" x14ac:dyDescent="0.15">
      <c r="A12" s="10" t="s">
        <v>11</v>
      </c>
      <c r="B12" s="30">
        <v>257</v>
      </c>
      <c r="C12" s="31">
        <v>77</v>
      </c>
      <c r="D12" s="23"/>
      <c r="E12" s="37">
        <v>21076</v>
      </c>
    </row>
    <row r="13" spans="1:5" x14ac:dyDescent="0.15">
      <c r="A13" s="11" t="s">
        <v>12</v>
      </c>
      <c r="B13" s="32">
        <v>350</v>
      </c>
      <c r="C13" s="33">
        <v>6</v>
      </c>
      <c r="D13" s="23"/>
      <c r="E13" s="37">
        <v>41177</v>
      </c>
    </row>
    <row r="14" spans="1:5" x14ac:dyDescent="0.15">
      <c r="A14" s="11" t="s">
        <v>13</v>
      </c>
      <c r="B14" s="32">
        <v>425</v>
      </c>
      <c r="C14" s="33">
        <v>143</v>
      </c>
      <c r="D14" s="23"/>
      <c r="E14" s="37">
        <v>28547</v>
      </c>
    </row>
    <row r="15" spans="1:5" x14ac:dyDescent="0.15">
      <c r="A15" s="11" t="s">
        <v>14</v>
      </c>
      <c r="B15" s="32">
        <v>70</v>
      </c>
      <c r="C15" s="33">
        <v>34</v>
      </c>
      <c r="D15" s="23"/>
      <c r="E15" s="37">
        <v>8394</v>
      </c>
    </row>
    <row r="16" spans="1:5" x14ac:dyDescent="0.15">
      <c r="A16" s="11" t="s">
        <v>15</v>
      </c>
      <c r="B16" s="32">
        <v>185</v>
      </c>
      <c r="C16" s="33">
        <v>11</v>
      </c>
      <c r="D16" s="23"/>
      <c r="E16" s="37">
        <v>26930</v>
      </c>
    </row>
    <row r="17" spans="1:5" x14ac:dyDescent="0.15">
      <c r="A17" s="11" t="s">
        <v>16</v>
      </c>
      <c r="B17" s="32">
        <v>10</v>
      </c>
      <c r="C17" s="33">
        <v>0</v>
      </c>
      <c r="D17" s="23"/>
      <c r="E17" s="37">
        <v>1319</v>
      </c>
    </row>
    <row r="18" spans="1:5" x14ac:dyDescent="0.15">
      <c r="A18" s="11" t="s">
        <v>17</v>
      </c>
      <c r="B18" s="32">
        <v>26</v>
      </c>
      <c r="C18" s="33">
        <v>0</v>
      </c>
      <c r="D18" s="23"/>
      <c r="E18" s="37">
        <v>5872</v>
      </c>
    </row>
    <row r="19" spans="1:5" x14ac:dyDescent="0.15">
      <c r="A19" s="11" t="s">
        <v>18</v>
      </c>
      <c r="B19" s="32">
        <v>15</v>
      </c>
      <c r="C19" s="33">
        <v>0</v>
      </c>
      <c r="D19" s="23"/>
      <c r="E19" s="37">
        <v>2734</v>
      </c>
    </row>
    <row r="20" spans="1:5" x14ac:dyDescent="0.15">
      <c r="A20" s="11" t="s">
        <v>19</v>
      </c>
      <c r="B20" s="32">
        <v>97</v>
      </c>
      <c r="C20" s="33">
        <v>0</v>
      </c>
      <c r="D20" s="23"/>
      <c r="E20" s="37">
        <v>11715</v>
      </c>
    </row>
    <row r="21" spans="1:5" ht="12.75" thickBot="1" x14ac:dyDescent="0.2">
      <c r="A21" s="12" t="s">
        <v>20</v>
      </c>
      <c r="B21" s="9">
        <f>SUM(B12:B20)</f>
        <v>1435</v>
      </c>
      <c r="C21" s="19">
        <f>SUM(C12:C20)</f>
        <v>271</v>
      </c>
      <c r="D21" s="25"/>
      <c r="E21" s="38">
        <f>SUM(E12:E20)</f>
        <v>147764</v>
      </c>
    </row>
    <row r="22" spans="1:5" x14ac:dyDescent="0.15">
      <c r="A22" s="10" t="s">
        <v>21</v>
      </c>
      <c r="B22" s="30">
        <v>64</v>
      </c>
      <c r="C22" s="31">
        <v>5</v>
      </c>
      <c r="D22" s="23"/>
      <c r="E22" s="37">
        <v>6486</v>
      </c>
    </row>
    <row r="23" spans="1:5" x14ac:dyDescent="0.15">
      <c r="A23" s="11" t="s">
        <v>22</v>
      </c>
      <c r="B23" s="32">
        <v>31</v>
      </c>
      <c r="C23" s="33">
        <v>18</v>
      </c>
      <c r="D23" s="23"/>
      <c r="E23" s="37">
        <v>1785</v>
      </c>
    </row>
    <row r="24" spans="1:5" x14ac:dyDescent="0.15">
      <c r="A24" s="11" t="s">
        <v>23</v>
      </c>
      <c r="B24" s="32">
        <v>2</v>
      </c>
      <c r="C24" s="33">
        <v>1</v>
      </c>
      <c r="D24" s="23"/>
      <c r="E24" s="37">
        <v>2838</v>
      </c>
    </row>
    <row r="25" spans="1:5" x14ac:dyDescent="0.15">
      <c r="A25" s="11" t="s">
        <v>24</v>
      </c>
      <c r="B25" s="32">
        <v>8</v>
      </c>
      <c r="C25" s="33">
        <v>0</v>
      </c>
      <c r="D25" s="23"/>
      <c r="E25" s="37">
        <v>901</v>
      </c>
    </row>
    <row r="26" spans="1:5" ht="12.75" thickBot="1" x14ac:dyDescent="0.2">
      <c r="A26" s="12" t="s">
        <v>25</v>
      </c>
      <c r="B26" s="9">
        <f>SUM(B22:B25)</f>
        <v>105</v>
      </c>
      <c r="C26" s="19">
        <f>SUM(C22:C25)</f>
        <v>24</v>
      </c>
      <c r="D26" s="25"/>
      <c r="E26" s="38">
        <f>SUM(E22:E25)</f>
        <v>12010</v>
      </c>
    </row>
    <row r="27" spans="1:5" x14ac:dyDescent="0.15">
      <c r="A27" s="10" t="s">
        <v>26</v>
      </c>
      <c r="B27" s="30">
        <v>33</v>
      </c>
      <c r="C27" s="31">
        <v>7</v>
      </c>
      <c r="D27" s="23"/>
      <c r="E27" s="37">
        <v>13263</v>
      </c>
    </row>
    <row r="28" spans="1:5" x14ac:dyDescent="0.15">
      <c r="A28" s="11" t="s">
        <v>27</v>
      </c>
      <c r="B28" s="32">
        <v>9</v>
      </c>
      <c r="C28" s="33">
        <v>0</v>
      </c>
      <c r="D28" s="23"/>
      <c r="E28" s="37">
        <v>5248</v>
      </c>
    </row>
    <row r="29" spans="1:5" x14ac:dyDescent="0.15">
      <c r="A29" s="11" t="s">
        <v>28</v>
      </c>
      <c r="B29" s="32">
        <v>400</v>
      </c>
      <c r="C29" s="33">
        <v>6</v>
      </c>
      <c r="D29" s="23"/>
      <c r="E29" s="37">
        <v>23076</v>
      </c>
    </row>
    <row r="30" spans="1:5" x14ac:dyDescent="0.15">
      <c r="A30" s="11" t="s">
        <v>29</v>
      </c>
      <c r="B30" s="32">
        <v>98</v>
      </c>
      <c r="C30" s="33">
        <v>3</v>
      </c>
      <c r="D30" s="23"/>
      <c r="E30" s="37">
        <v>5634</v>
      </c>
    </row>
    <row r="31" spans="1:5" ht="12.75" thickBot="1" x14ac:dyDescent="0.2">
      <c r="A31" s="12" t="s">
        <v>30</v>
      </c>
      <c r="B31" s="9">
        <f>SUM(B27:B30)</f>
        <v>540</v>
      </c>
      <c r="C31" s="19">
        <f>SUM(C27:C30)</f>
        <v>16</v>
      </c>
      <c r="D31" s="25"/>
      <c r="E31" s="38">
        <f>SUM(E27:E30)</f>
        <v>47221</v>
      </c>
    </row>
    <row r="32" spans="1:5" x14ac:dyDescent="0.15">
      <c r="A32" s="10" t="s">
        <v>31</v>
      </c>
      <c r="B32" s="30">
        <v>16</v>
      </c>
      <c r="C32" s="31">
        <v>0</v>
      </c>
      <c r="D32" s="23"/>
      <c r="E32" s="37">
        <v>2703</v>
      </c>
    </row>
    <row r="33" spans="1:5" x14ac:dyDescent="0.15">
      <c r="A33" s="11" t="s">
        <v>32</v>
      </c>
      <c r="B33" s="32">
        <v>32</v>
      </c>
      <c r="C33" s="33">
        <v>0</v>
      </c>
      <c r="D33" s="23"/>
      <c r="E33" s="37">
        <v>3513</v>
      </c>
    </row>
    <row r="34" spans="1:5" x14ac:dyDescent="0.15">
      <c r="A34" s="11" t="s">
        <v>33</v>
      </c>
      <c r="B34" s="32">
        <v>9</v>
      </c>
      <c r="C34" s="33">
        <v>0</v>
      </c>
      <c r="D34" s="23"/>
      <c r="E34" s="37">
        <v>1280</v>
      </c>
    </row>
    <row r="35" spans="1:5" x14ac:dyDescent="0.15">
      <c r="A35" s="11" t="s">
        <v>34</v>
      </c>
      <c r="B35" s="32">
        <v>66</v>
      </c>
      <c r="C35" s="33">
        <v>4</v>
      </c>
      <c r="D35" s="23"/>
      <c r="E35" s="37">
        <v>12142</v>
      </c>
    </row>
    <row r="36" spans="1:5" x14ac:dyDescent="0.15">
      <c r="A36" s="11" t="s">
        <v>35</v>
      </c>
      <c r="B36" s="32">
        <v>34</v>
      </c>
      <c r="C36" s="33">
        <v>4</v>
      </c>
      <c r="D36" s="23"/>
      <c r="E36" s="37">
        <v>3160</v>
      </c>
    </row>
    <row r="37" spans="1:5" x14ac:dyDescent="0.15">
      <c r="A37" s="11" t="s">
        <v>36</v>
      </c>
      <c r="B37" s="32">
        <v>6</v>
      </c>
      <c r="C37" s="33">
        <v>1</v>
      </c>
      <c r="D37" s="23"/>
      <c r="E37" s="37">
        <v>571</v>
      </c>
    </row>
    <row r="38" spans="1:5" ht="12.75" thickBot="1" x14ac:dyDescent="0.2">
      <c r="A38" s="12" t="s">
        <v>37</v>
      </c>
      <c r="B38" s="9">
        <f>SUM(B32:B37)</f>
        <v>163</v>
      </c>
      <c r="C38" s="19">
        <f>SUM(C32:C37)</f>
        <v>9</v>
      </c>
      <c r="D38" s="25"/>
      <c r="E38" s="38">
        <f>SUM(E32:E37)</f>
        <v>23369</v>
      </c>
    </row>
    <row r="39" spans="1:5" x14ac:dyDescent="0.15">
      <c r="A39" s="10" t="s">
        <v>38</v>
      </c>
      <c r="B39" s="30">
        <v>21</v>
      </c>
      <c r="C39" s="31">
        <v>0</v>
      </c>
      <c r="D39" s="23"/>
      <c r="E39" s="37">
        <v>6313</v>
      </c>
    </row>
    <row r="40" spans="1:5" x14ac:dyDescent="0.15">
      <c r="A40" s="11" t="s">
        <v>39</v>
      </c>
      <c r="B40" s="32">
        <v>41</v>
      </c>
      <c r="C40" s="33">
        <v>0</v>
      </c>
      <c r="D40" s="23"/>
      <c r="E40" s="37">
        <v>7463</v>
      </c>
    </row>
    <row r="41" spans="1:5" x14ac:dyDescent="0.15">
      <c r="A41" s="11" t="s">
        <v>40</v>
      </c>
      <c r="B41" s="32">
        <v>39</v>
      </c>
      <c r="C41" s="33">
        <v>3</v>
      </c>
      <c r="D41" s="23"/>
      <c r="E41" s="37">
        <v>12073</v>
      </c>
    </row>
    <row r="42" spans="1:5" x14ac:dyDescent="0.15">
      <c r="A42" s="11" t="s">
        <v>41</v>
      </c>
      <c r="B42" s="32">
        <v>13</v>
      </c>
      <c r="C42" s="33">
        <v>0</v>
      </c>
      <c r="D42" s="23"/>
      <c r="E42" s="37">
        <v>7257</v>
      </c>
    </row>
    <row r="43" spans="1:5" x14ac:dyDescent="0.15">
      <c r="A43" s="11" t="s">
        <v>42</v>
      </c>
      <c r="B43" s="32">
        <v>12</v>
      </c>
      <c r="C43" s="33">
        <v>0</v>
      </c>
      <c r="D43" s="23"/>
      <c r="E43" s="37">
        <v>2612</v>
      </c>
    </row>
    <row r="44" spans="1:5" ht="12.75" thickBot="1" x14ac:dyDescent="0.2">
      <c r="A44" s="12" t="s">
        <v>43</v>
      </c>
      <c r="B44" s="9">
        <f>SUM(B39:B43)</f>
        <v>126</v>
      </c>
      <c r="C44" s="19">
        <f>SUM(C39:C43)</f>
        <v>3</v>
      </c>
      <c r="D44" s="25"/>
      <c r="E44" s="38">
        <f>SUM(E39:E43)</f>
        <v>35718</v>
      </c>
    </row>
    <row r="45" spans="1:5" x14ac:dyDescent="0.15">
      <c r="A45" s="10" t="s">
        <v>44</v>
      </c>
      <c r="B45" s="30">
        <v>14</v>
      </c>
      <c r="C45" s="31">
        <v>0</v>
      </c>
      <c r="D45" s="23"/>
      <c r="E45" s="37">
        <v>4444</v>
      </c>
    </row>
    <row r="46" spans="1:5" x14ac:dyDescent="0.15">
      <c r="A46" s="11" t="s">
        <v>45</v>
      </c>
      <c r="B46" s="32">
        <v>92</v>
      </c>
      <c r="C46" s="33">
        <v>0</v>
      </c>
      <c r="D46" s="23"/>
      <c r="E46" s="37">
        <v>4270</v>
      </c>
    </row>
    <row r="47" spans="1:5" x14ac:dyDescent="0.15">
      <c r="A47" s="11" t="s">
        <v>46</v>
      </c>
      <c r="B47" s="32">
        <v>61</v>
      </c>
      <c r="C47" s="33">
        <v>0</v>
      </c>
      <c r="D47" s="23"/>
      <c r="E47" s="37">
        <v>4741</v>
      </c>
    </row>
    <row r="48" spans="1:5" x14ac:dyDescent="0.15">
      <c r="A48" s="11" t="s">
        <v>47</v>
      </c>
      <c r="B48" s="32">
        <v>0</v>
      </c>
      <c r="C48" s="33">
        <v>0</v>
      </c>
      <c r="D48" s="23"/>
      <c r="E48" s="37">
        <v>3018</v>
      </c>
    </row>
    <row r="49" spans="1:5" ht="12.75" thickBot="1" x14ac:dyDescent="0.2">
      <c r="A49" s="12" t="s">
        <v>48</v>
      </c>
      <c r="B49" s="9">
        <f>SUM(B45:B48)</f>
        <v>167</v>
      </c>
      <c r="C49" s="19">
        <f>SUM(C45:C48)</f>
        <v>0</v>
      </c>
      <c r="D49" s="25"/>
      <c r="E49" s="38">
        <f>SUM(E45:E48)</f>
        <v>16473</v>
      </c>
    </row>
    <row r="50" spans="1:5" x14ac:dyDescent="0.15">
      <c r="A50" s="10" t="s">
        <v>49</v>
      </c>
      <c r="B50" s="30">
        <v>11</v>
      </c>
      <c r="C50" s="31">
        <v>1</v>
      </c>
      <c r="D50" s="23"/>
      <c r="E50" s="37">
        <v>10746</v>
      </c>
    </row>
    <row r="51" spans="1:5" x14ac:dyDescent="0.15">
      <c r="A51" s="11" t="s">
        <v>50</v>
      </c>
      <c r="B51" s="32">
        <v>11</v>
      </c>
      <c r="C51" s="33">
        <v>1</v>
      </c>
      <c r="D51" s="23"/>
      <c r="E51" s="37">
        <v>2499</v>
      </c>
    </row>
    <row r="52" spans="1:5" x14ac:dyDescent="0.15">
      <c r="A52" s="11" t="s">
        <v>51</v>
      </c>
      <c r="B52" s="32">
        <v>1</v>
      </c>
      <c r="C52" s="33">
        <v>0</v>
      </c>
      <c r="D52" s="23"/>
      <c r="E52" s="37">
        <v>7112</v>
      </c>
    </row>
    <row r="53" spans="1:5" x14ac:dyDescent="0.15">
      <c r="A53" s="11" t="s">
        <v>52</v>
      </c>
      <c r="B53" s="32">
        <v>26</v>
      </c>
      <c r="C53" s="33">
        <v>0</v>
      </c>
      <c r="D53" s="23"/>
      <c r="E53" s="37">
        <v>31819</v>
      </c>
    </row>
    <row r="54" spans="1:5" x14ac:dyDescent="0.15">
      <c r="A54" s="11" t="s">
        <v>53</v>
      </c>
      <c r="B54" s="32">
        <v>0</v>
      </c>
      <c r="C54" s="33">
        <v>0</v>
      </c>
      <c r="D54" s="23"/>
      <c r="E54" s="37">
        <v>10341</v>
      </c>
    </row>
    <row r="55" spans="1:5" x14ac:dyDescent="0.15">
      <c r="A55" s="11" t="s">
        <v>54</v>
      </c>
      <c r="B55" s="32">
        <v>38</v>
      </c>
      <c r="C55" s="33">
        <v>0</v>
      </c>
      <c r="D55" s="23"/>
      <c r="E55" s="37">
        <v>11370</v>
      </c>
    </row>
    <row r="56" spans="1:5" x14ac:dyDescent="0.15">
      <c r="A56" s="11" t="s">
        <v>55</v>
      </c>
      <c r="B56" s="32">
        <v>68</v>
      </c>
      <c r="C56" s="33">
        <v>0</v>
      </c>
      <c r="D56" s="23"/>
      <c r="E56" s="37">
        <v>11637</v>
      </c>
    </row>
    <row r="57" spans="1:5" ht="12.75" thickBot="1" x14ac:dyDescent="0.2">
      <c r="A57" s="12" t="s">
        <v>56</v>
      </c>
      <c r="B57" s="15">
        <f>SUM(B50:B56)</f>
        <v>155</v>
      </c>
      <c r="C57" s="20">
        <f>SUM(C50:C56)</f>
        <v>2</v>
      </c>
      <c r="D57" s="25"/>
      <c r="E57" s="39">
        <f>SUM(E50:E56)</f>
        <v>85524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3891</v>
      </c>
    </row>
    <row r="59" spans="1:5" ht="13.5" thickTop="1" thickBot="1" x14ac:dyDescent="0.2">
      <c r="A59" s="14" t="s">
        <v>58</v>
      </c>
      <c r="B59" s="16">
        <f>B11+B21+B26+B31+B38+B44+B49+B57+B58</f>
        <v>2991</v>
      </c>
      <c r="C59" s="21">
        <f>C11+C21+C26+C31+C38+C44+C49+C57+C58</f>
        <v>376</v>
      </c>
      <c r="D59" s="26"/>
      <c r="E59" s="17">
        <f>E11+E21+E26+E31+E38+E44+E49+E57+E58</f>
        <v>452224</v>
      </c>
    </row>
  </sheetData>
  <phoneticPr fontId="1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E6" sqref="E6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90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91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92</v>
      </c>
    </row>
    <row r="5" spans="1:5" x14ac:dyDescent="0.15">
      <c r="A5" s="10" t="s">
        <v>4</v>
      </c>
      <c r="B5" s="30">
        <v>2</v>
      </c>
      <c r="C5" s="31">
        <v>0</v>
      </c>
      <c r="D5" s="23"/>
      <c r="E5" s="36">
        <v>8826</v>
      </c>
    </row>
    <row r="6" spans="1:5" x14ac:dyDescent="0.15">
      <c r="A6" s="11" t="s">
        <v>5</v>
      </c>
      <c r="B6" s="32">
        <v>124</v>
      </c>
      <c r="C6" s="33">
        <v>0</v>
      </c>
      <c r="D6" s="23"/>
      <c r="E6" s="37">
        <v>29904</v>
      </c>
    </row>
    <row r="7" spans="1:5" x14ac:dyDescent="0.15">
      <c r="A7" s="11" t="s">
        <v>6</v>
      </c>
      <c r="B7" s="32">
        <v>90</v>
      </c>
      <c r="C7" s="33">
        <v>2</v>
      </c>
      <c r="D7" s="23"/>
      <c r="E7" s="37">
        <v>15719</v>
      </c>
    </row>
    <row r="8" spans="1:5" x14ac:dyDescent="0.15">
      <c r="A8" s="11" t="s">
        <v>7</v>
      </c>
      <c r="B8" s="32">
        <v>16</v>
      </c>
      <c r="C8" s="33">
        <v>0</v>
      </c>
      <c r="D8" s="23"/>
      <c r="E8" s="37">
        <v>3998</v>
      </c>
    </row>
    <row r="9" spans="1:5" x14ac:dyDescent="0.15">
      <c r="A9" s="11" t="s">
        <v>8</v>
      </c>
      <c r="B9" s="32">
        <v>49</v>
      </c>
      <c r="C9" s="33">
        <v>5</v>
      </c>
      <c r="D9" s="23"/>
      <c r="E9" s="37">
        <v>10319</v>
      </c>
    </row>
    <row r="10" spans="1:5" x14ac:dyDescent="0.15">
      <c r="A10" s="11" t="s">
        <v>9</v>
      </c>
      <c r="B10" s="32">
        <v>58</v>
      </c>
      <c r="C10" s="33">
        <v>25</v>
      </c>
      <c r="D10" s="23"/>
      <c r="E10" s="37">
        <v>11194</v>
      </c>
    </row>
    <row r="11" spans="1:5" ht="12.75" thickBot="1" x14ac:dyDescent="0.2">
      <c r="A11" s="12" t="s">
        <v>10</v>
      </c>
      <c r="B11" s="9">
        <f>SUM(B5:B10)</f>
        <v>339</v>
      </c>
      <c r="C11" s="19">
        <f>SUM(C5:C10)</f>
        <v>32</v>
      </c>
      <c r="D11" s="25"/>
      <c r="E11" s="38">
        <f>SUM(E5:E10)</f>
        <v>79960</v>
      </c>
    </row>
    <row r="12" spans="1:5" x14ac:dyDescent="0.15">
      <c r="A12" s="10" t="s">
        <v>11</v>
      </c>
      <c r="B12" s="30">
        <v>213</v>
      </c>
      <c r="C12" s="31">
        <v>29</v>
      </c>
      <c r="D12" s="23"/>
      <c r="E12" s="37">
        <v>21060</v>
      </c>
    </row>
    <row r="13" spans="1:5" x14ac:dyDescent="0.15">
      <c r="A13" s="11" t="s">
        <v>12</v>
      </c>
      <c r="B13" s="32">
        <v>396</v>
      </c>
      <c r="C13" s="33">
        <v>0</v>
      </c>
      <c r="D13" s="23"/>
      <c r="E13" s="37">
        <v>41179</v>
      </c>
    </row>
    <row r="14" spans="1:5" x14ac:dyDescent="0.15">
      <c r="A14" s="11" t="s">
        <v>13</v>
      </c>
      <c r="B14" s="32">
        <v>205</v>
      </c>
      <c r="C14" s="33">
        <v>35</v>
      </c>
      <c r="D14" s="23"/>
      <c r="E14" s="37">
        <v>28495</v>
      </c>
    </row>
    <row r="15" spans="1:5" x14ac:dyDescent="0.15">
      <c r="A15" s="11" t="s">
        <v>14</v>
      </c>
      <c r="B15" s="32">
        <v>76</v>
      </c>
      <c r="C15" s="33">
        <v>25</v>
      </c>
      <c r="D15" s="23"/>
      <c r="E15" s="37">
        <v>8282</v>
      </c>
    </row>
    <row r="16" spans="1:5" x14ac:dyDescent="0.15">
      <c r="A16" s="11" t="s">
        <v>15</v>
      </c>
      <c r="B16" s="32">
        <v>235</v>
      </c>
      <c r="C16" s="33">
        <v>12</v>
      </c>
      <c r="D16" s="23"/>
      <c r="E16" s="37">
        <v>26909</v>
      </c>
    </row>
    <row r="17" spans="1:5" x14ac:dyDescent="0.15">
      <c r="A17" s="11" t="s">
        <v>16</v>
      </c>
      <c r="B17" s="32">
        <v>4</v>
      </c>
      <c r="C17" s="33">
        <v>0</v>
      </c>
      <c r="D17" s="23"/>
      <c r="E17" s="37">
        <v>1329</v>
      </c>
    </row>
    <row r="18" spans="1:5" x14ac:dyDescent="0.15">
      <c r="A18" s="11" t="s">
        <v>17</v>
      </c>
      <c r="B18" s="32">
        <v>34</v>
      </c>
      <c r="C18" s="33">
        <v>0</v>
      </c>
      <c r="D18" s="23"/>
      <c r="E18" s="37">
        <v>5866</v>
      </c>
    </row>
    <row r="19" spans="1:5" x14ac:dyDescent="0.15">
      <c r="A19" s="11" t="s">
        <v>18</v>
      </c>
      <c r="B19" s="32">
        <v>9</v>
      </c>
      <c r="C19" s="33">
        <v>0</v>
      </c>
      <c r="D19" s="23"/>
      <c r="E19" s="37">
        <v>2722</v>
      </c>
    </row>
    <row r="20" spans="1:5" x14ac:dyDescent="0.15">
      <c r="A20" s="11" t="s">
        <v>19</v>
      </c>
      <c r="B20" s="32">
        <v>92</v>
      </c>
      <c r="C20" s="33">
        <v>1</v>
      </c>
      <c r="D20" s="23"/>
      <c r="E20" s="37">
        <v>11205</v>
      </c>
    </row>
    <row r="21" spans="1:5" ht="12.75" thickBot="1" x14ac:dyDescent="0.2">
      <c r="A21" s="12" t="s">
        <v>20</v>
      </c>
      <c r="B21" s="9">
        <f>SUM(B12:B20)</f>
        <v>1264</v>
      </c>
      <c r="C21" s="19">
        <f>SUM(C12:C20)</f>
        <v>102</v>
      </c>
      <c r="D21" s="25"/>
      <c r="E21" s="38">
        <f>SUM(E12:E20)</f>
        <v>147047</v>
      </c>
    </row>
    <row r="22" spans="1:5" x14ac:dyDescent="0.15">
      <c r="A22" s="10" t="s">
        <v>21</v>
      </c>
      <c r="B22" s="30">
        <v>85</v>
      </c>
      <c r="C22" s="31">
        <v>2</v>
      </c>
      <c r="D22" s="23"/>
      <c r="E22" s="37">
        <v>6469</v>
      </c>
    </row>
    <row r="23" spans="1:5" x14ac:dyDescent="0.15">
      <c r="A23" s="11" t="s">
        <v>22</v>
      </c>
      <c r="B23" s="32">
        <v>12</v>
      </c>
      <c r="C23" s="33">
        <v>7</v>
      </c>
      <c r="D23" s="23"/>
      <c r="E23" s="37">
        <v>1777</v>
      </c>
    </row>
    <row r="24" spans="1:5" x14ac:dyDescent="0.15">
      <c r="A24" s="11" t="s">
        <v>23</v>
      </c>
      <c r="B24" s="32">
        <v>31</v>
      </c>
      <c r="C24" s="33">
        <v>0</v>
      </c>
      <c r="D24" s="23"/>
      <c r="E24" s="37">
        <v>2859</v>
      </c>
    </row>
    <row r="25" spans="1:5" x14ac:dyDescent="0.15">
      <c r="A25" s="11" t="s">
        <v>24</v>
      </c>
      <c r="B25" s="32">
        <v>11</v>
      </c>
      <c r="C25" s="33">
        <v>0</v>
      </c>
      <c r="D25" s="23"/>
      <c r="E25" s="37">
        <v>911</v>
      </c>
    </row>
    <row r="26" spans="1:5" ht="12.75" thickBot="1" x14ac:dyDescent="0.2">
      <c r="A26" s="12" t="s">
        <v>25</v>
      </c>
      <c r="B26" s="9">
        <f>SUM(B22:B25)</f>
        <v>139</v>
      </c>
      <c r="C26" s="19">
        <f>SUM(C22:C25)</f>
        <v>9</v>
      </c>
      <c r="D26" s="25"/>
      <c r="E26" s="38">
        <f>SUM(E22:E25)</f>
        <v>12016</v>
      </c>
    </row>
    <row r="27" spans="1:5" x14ac:dyDescent="0.15">
      <c r="A27" s="10" t="s">
        <v>26</v>
      </c>
      <c r="B27" s="30">
        <v>33</v>
      </c>
      <c r="C27" s="31">
        <v>10</v>
      </c>
      <c r="D27" s="23"/>
      <c r="E27" s="37">
        <v>13231</v>
      </c>
    </row>
    <row r="28" spans="1:5" x14ac:dyDescent="0.15">
      <c r="A28" s="11" t="s">
        <v>27</v>
      </c>
      <c r="B28" s="32">
        <v>14</v>
      </c>
      <c r="C28" s="33">
        <v>0</v>
      </c>
      <c r="D28" s="23"/>
      <c r="E28" s="37">
        <v>5243</v>
      </c>
    </row>
    <row r="29" spans="1:5" x14ac:dyDescent="0.15">
      <c r="A29" s="11" t="s">
        <v>28</v>
      </c>
      <c r="B29" s="32">
        <v>383</v>
      </c>
      <c r="C29" s="33">
        <v>0</v>
      </c>
      <c r="D29" s="23"/>
      <c r="E29" s="37">
        <v>22941</v>
      </c>
    </row>
    <row r="30" spans="1:5" x14ac:dyDescent="0.15">
      <c r="A30" s="11" t="s">
        <v>29</v>
      </c>
      <c r="B30" s="32">
        <v>116</v>
      </c>
      <c r="C30" s="33">
        <v>0</v>
      </c>
      <c r="D30" s="23"/>
      <c r="E30" s="37">
        <v>5633</v>
      </c>
    </row>
    <row r="31" spans="1:5" ht="12.75" thickBot="1" x14ac:dyDescent="0.2">
      <c r="A31" s="12" t="s">
        <v>30</v>
      </c>
      <c r="B31" s="9">
        <f>SUM(B27:B30)</f>
        <v>546</v>
      </c>
      <c r="C31" s="19">
        <f>SUM(C27:C30)</f>
        <v>10</v>
      </c>
      <c r="D31" s="25"/>
      <c r="E31" s="38">
        <f>SUM(E27:E30)</f>
        <v>47048</v>
      </c>
    </row>
    <row r="32" spans="1:5" x14ac:dyDescent="0.15">
      <c r="A32" s="10" t="s">
        <v>31</v>
      </c>
      <c r="B32" s="30">
        <v>40</v>
      </c>
      <c r="C32" s="31">
        <v>0</v>
      </c>
      <c r="D32" s="23"/>
      <c r="E32" s="37">
        <v>2699</v>
      </c>
    </row>
    <row r="33" spans="1:5" x14ac:dyDescent="0.15">
      <c r="A33" s="11" t="s">
        <v>32</v>
      </c>
      <c r="B33" s="32">
        <v>36</v>
      </c>
      <c r="C33" s="33">
        <v>0</v>
      </c>
      <c r="D33" s="23"/>
      <c r="E33" s="37">
        <v>3505</v>
      </c>
    </row>
    <row r="34" spans="1:5" x14ac:dyDescent="0.15">
      <c r="A34" s="11" t="s">
        <v>33</v>
      </c>
      <c r="B34" s="32">
        <v>25</v>
      </c>
      <c r="C34" s="33">
        <v>7</v>
      </c>
      <c r="D34" s="23"/>
      <c r="E34" s="37">
        <v>1293</v>
      </c>
    </row>
    <row r="35" spans="1:5" x14ac:dyDescent="0.15">
      <c r="A35" s="11" t="s">
        <v>34</v>
      </c>
      <c r="B35" s="32">
        <v>83</v>
      </c>
      <c r="C35" s="33">
        <v>3</v>
      </c>
      <c r="D35" s="23"/>
      <c r="E35" s="37">
        <v>12103</v>
      </c>
    </row>
    <row r="36" spans="1:5" x14ac:dyDescent="0.15">
      <c r="A36" s="11" t="s">
        <v>35</v>
      </c>
      <c r="B36" s="32">
        <v>67</v>
      </c>
      <c r="C36" s="33">
        <v>11</v>
      </c>
      <c r="D36" s="23"/>
      <c r="E36" s="37">
        <v>3157</v>
      </c>
    </row>
    <row r="37" spans="1:5" x14ac:dyDescent="0.15">
      <c r="A37" s="11" t="s">
        <v>36</v>
      </c>
      <c r="B37" s="32">
        <v>11</v>
      </c>
      <c r="C37" s="33">
        <v>1</v>
      </c>
      <c r="D37" s="23"/>
      <c r="E37" s="37">
        <v>575</v>
      </c>
    </row>
    <row r="38" spans="1:5" ht="12.75" thickBot="1" x14ac:dyDescent="0.2">
      <c r="A38" s="12" t="s">
        <v>37</v>
      </c>
      <c r="B38" s="9">
        <f>SUM(B32:B37)</f>
        <v>262</v>
      </c>
      <c r="C38" s="19">
        <f>SUM(C32:C37)</f>
        <v>22</v>
      </c>
      <c r="D38" s="25"/>
      <c r="E38" s="38">
        <f>SUM(E32:E37)</f>
        <v>23332</v>
      </c>
    </row>
    <row r="39" spans="1:5" x14ac:dyDescent="0.15">
      <c r="A39" s="10" t="s">
        <v>38</v>
      </c>
      <c r="B39" s="30">
        <v>17</v>
      </c>
      <c r="C39" s="31">
        <v>0</v>
      </c>
      <c r="D39" s="23"/>
      <c r="E39" s="37">
        <v>6294</v>
      </c>
    </row>
    <row r="40" spans="1:5" x14ac:dyDescent="0.15">
      <c r="A40" s="11" t="s">
        <v>39</v>
      </c>
      <c r="B40" s="32">
        <v>59</v>
      </c>
      <c r="C40" s="33">
        <v>0</v>
      </c>
      <c r="D40" s="23"/>
      <c r="E40" s="37">
        <v>7448</v>
      </c>
    </row>
    <row r="41" spans="1:5" x14ac:dyDescent="0.15">
      <c r="A41" s="11" t="s">
        <v>40</v>
      </c>
      <c r="B41" s="32">
        <v>66</v>
      </c>
      <c r="C41" s="33">
        <v>0</v>
      </c>
      <c r="D41" s="23"/>
      <c r="E41" s="37">
        <v>12040</v>
      </c>
    </row>
    <row r="42" spans="1:5" x14ac:dyDescent="0.15">
      <c r="A42" s="11" t="s">
        <v>41</v>
      </c>
      <c r="B42" s="32">
        <v>10</v>
      </c>
      <c r="C42" s="33">
        <v>0</v>
      </c>
      <c r="D42" s="23"/>
      <c r="E42" s="37">
        <v>7236</v>
      </c>
    </row>
    <row r="43" spans="1:5" x14ac:dyDescent="0.15">
      <c r="A43" s="11" t="s">
        <v>42</v>
      </c>
      <c r="B43" s="32">
        <v>1</v>
      </c>
      <c r="C43" s="33">
        <v>0</v>
      </c>
      <c r="D43" s="23"/>
      <c r="E43" s="37">
        <v>2593</v>
      </c>
    </row>
    <row r="44" spans="1:5" ht="12.75" thickBot="1" x14ac:dyDescent="0.2">
      <c r="A44" s="12" t="s">
        <v>43</v>
      </c>
      <c r="B44" s="9">
        <f>SUM(B39:B43)</f>
        <v>153</v>
      </c>
      <c r="C44" s="19">
        <f>SUM(C39:C43)</f>
        <v>0</v>
      </c>
      <c r="D44" s="25"/>
      <c r="E44" s="38">
        <f>SUM(E39:E43)</f>
        <v>35611</v>
      </c>
    </row>
    <row r="45" spans="1:5" x14ac:dyDescent="0.15">
      <c r="A45" s="10" t="s">
        <v>44</v>
      </c>
      <c r="B45" s="30">
        <v>41</v>
      </c>
      <c r="C45" s="31">
        <v>6</v>
      </c>
      <c r="D45" s="23"/>
      <c r="E45" s="37">
        <v>4462</v>
      </c>
    </row>
    <row r="46" spans="1:5" x14ac:dyDescent="0.15">
      <c r="A46" s="11" t="s">
        <v>45</v>
      </c>
      <c r="B46" s="32">
        <v>73</v>
      </c>
      <c r="C46" s="33">
        <v>0</v>
      </c>
      <c r="D46" s="23"/>
      <c r="E46" s="37">
        <v>4264</v>
      </c>
    </row>
    <row r="47" spans="1:5" x14ac:dyDescent="0.15">
      <c r="A47" s="11" t="s">
        <v>46</v>
      </c>
      <c r="B47" s="32">
        <v>47</v>
      </c>
      <c r="C47" s="33">
        <v>0</v>
      </c>
      <c r="D47" s="23"/>
      <c r="E47" s="37">
        <v>4710</v>
      </c>
    </row>
    <row r="48" spans="1:5" x14ac:dyDescent="0.15">
      <c r="A48" s="11" t="s">
        <v>47</v>
      </c>
      <c r="B48" s="32">
        <v>7</v>
      </c>
      <c r="C48" s="33">
        <v>0</v>
      </c>
      <c r="D48" s="23"/>
      <c r="E48" s="37">
        <v>3005</v>
      </c>
    </row>
    <row r="49" spans="1:5" ht="12.75" thickBot="1" x14ac:dyDescent="0.2">
      <c r="A49" s="12" t="s">
        <v>48</v>
      </c>
      <c r="B49" s="9">
        <f>SUM(B45:B48)</f>
        <v>168</v>
      </c>
      <c r="C49" s="19">
        <f>SUM(C45:C48)</f>
        <v>6</v>
      </c>
      <c r="D49" s="25"/>
      <c r="E49" s="38">
        <f>SUM(E45:E48)</f>
        <v>16441</v>
      </c>
    </row>
    <row r="50" spans="1:5" x14ac:dyDescent="0.15">
      <c r="A50" s="10" t="s">
        <v>49</v>
      </c>
      <c r="B50" s="30">
        <v>10</v>
      </c>
      <c r="C50" s="31">
        <v>1</v>
      </c>
      <c r="D50" s="23"/>
      <c r="E50" s="37">
        <v>10691</v>
      </c>
    </row>
    <row r="51" spans="1:5" x14ac:dyDescent="0.15">
      <c r="A51" s="11" t="s">
        <v>50</v>
      </c>
      <c r="B51" s="32">
        <v>14</v>
      </c>
      <c r="C51" s="33">
        <v>0</v>
      </c>
      <c r="D51" s="23"/>
      <c r="E51" s="37">
        <v>2489</v>
      </c>
    </row>
    <row r="52" spans="1:5" x14ac:dyDescent="0.15">
      <c r="A52" s="11" t="s">
        <v>51</v>
      </c>
      <c r="B52" s="32">
        <v>15</v>
      </c>
      <c r="C52" s="33">
        <v>12</v>
      </c>
      <c r="D52" s="23"/>
      <c r="E52" s="37">
        <v>7105</v>
      </c>
    </row>
    <row r="53" spans="1:5" x14ac:dyDescent="0.15">
      <c r="A53" s="11" t="s">
        <v>52</v>
      </c>
      <c r="B53" s="32">
        <v>93</v>
      </c>
      <c r="C53" s="33">
        <v>0</v>
      </c>
      <c r="D53" s="23"/>
      <c r="E53" s="37">
        <v>31794</v>
      </c>
    </row>
    <row r="54" spans="1:5" x14ac:dyDescent="0.15">
      <c r="A54" s="11" t="s">
        <v>53</v>
      </c>
      <c r="B54" s="32">
        <v>0</v>
      </c>
      <c r="C54" s="33">
        <v>0</v>
      </c>
      <c r="D54" s="23"/>
      <c r="E54" s="37">
        <v>10405</v>
      </c>
    </row>
    <row r="55" spans="1:5" x14ac:dyDescent="0.15">
      <c r="A55" s="11" t="s">
        <v>54</v>
      </c>
      <c r="B55" s="32">
        <v>70</v>
      </c>
      <c r="C55" s="33">
        <v>0</v>
      </c>
      <c r="D55" s="23"/>
      <c r="E55" s="37">
        <v>11417</v>
      </c>
    </row>
    <row r="56" spans="1:5" x14ac:dyDescent="0.15">
      <c r="A56" s="11" t="s">
        <v>55</v>
      </c>
      <c r="B56" s="32">
        <v>132</v>
      </c>
      <c r="C56" s="33">
        <v>0</v>
      </c>
      <c r="D56" s="23"/>
      <c r="E56" s="37">
        <v>11695</v>
      </c>
    </row>
    <row r="57" spans="1:5" ht="12.75" thickBot="1" x14ac:dyDescent="0.2">
      <c r="A57" s="12" t="s">
        <v>56</v>
      </c>
      <c r="B57" s="15">
        <f>SUM(B50:B56)</f>
        <v>334</v>
      </c>
      <c r="C57" s="20">
        <f>SUM(C50:C56)</f>
        <v>13</v>
      </c>
      <c r="D57" s="25"/>
      <c r="E57" s="39">
        <f>SUM(E50:E56)</f>
        <v>85596</v>
      </c>
    </row>
    <row r="58" spans="1:5" ht="12.75" thickBot="1" x14ac:dyDescent="0.2">
      <c r="A58" s="13" t="s">
        <v>57</v>
      </c>
      <c r="B58" s="34">
        <v>88</v>
      </c>
      <c r="C58" s="35">
        <v>0</v>
      </c>
      <c r="D58" s="24"/>
      <c r="E58" s="40">
        <v>3903</v>
      </c>
    </row>
    <row r="59" spans="1:5" ht="13.5" thickTop="1" thickBot="1" x14ac:dyDescent="0.2">
      <c r="A59" s="14" t="s">
        <v>58</v>
      </c>
      <c r="B59" s="16">
        <f>B11+B21+B26+B31+B38+B44+B49+B57+B58</f>
        <v>3293</v>
      </c>
      <c r="C59" s="21">
        <f>C11+C21+C26+C31+C38+C44+C49+C57+C58</f>
        <v>194</v>
      </c>
      <c r="D59" s="26"/>
      <c r="E59" s="17">
        <f>E11+E21+E26+E31+E38+E44+E49+E57+E58</f>
        <v>450954</v>
      </c>
    </row>
  </sheetData>
  <phoneticPr fontId="1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workbookViewId="0">
      <pane ySplit="4" topLeftCell="A5" activePane="bottomLeft" state="frozen"/>
      <selection activeCell="E4" sqref="E4"/>
      <selection pane="bottomLeft" activeCell="C8" sqref="C8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94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95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96</v>
      </c>
    </row>
    <row r="5" spans="1:5" x14ac:dyDescent="0.15">
      <c r="A5" s="10" t="s">
        <v>4</v>
      </c>
      <c r="B5" s="30">
        <v>37</v>
      </c>
      <c r="C5" s="31">
        <v>2</v>
      </c>
      <c r="D5" s="23"/>
      <c r="E5" s="36">
        <v>8747</v>
      </c>
    </row>
    <row r="6" spans="1:5" x14ac:dyDescent="0.15">
      <c r="A6" s="11" t="s">
        <v>5</v>
      </c>
      <c r="B6" s="32">
        <v>140</v>
      </c>
      <c r="C6" s="33">
        <v>0</v>
      </c>
      <c r="D6" s="23"/>
      <c r="E6" s="37">
        <v>29875</v>
      </c>
    </row>
    <row r="7" spans="1:5" x14ac:dyDescent="0.15">
      <c r="A7" s="11" t="s">
        <v>6</v>
      </c>
      <c r="B7" s="32">
        <v>144</v>
      </c>
      <c r="C7" s="33">
        <v>4</v>
      </c>
      <c r="D7" s="23"/>
      <c r="E7" s="37">
        <v>15680</v>
      </c>
    </row>
    <row r="8" spans="1:5" x14ac:dyDescent="0.15">
      <c r="A8" s="11" t="s">
        <v>7</v>
      </c>
      <c r="B8" s="32">
        <v>9</v>
      </c>
      <c r="C8" s="33">
        <v>0</v>
      </c>
      <c r="D8" s="23"/>
      <c r="E8" s="37">
        <v>3966</v>
      </c>
    </row>
    <row r="9" spans="1:5" x14ac:dyDescent="0.15">
      <c r="A9" s="11" t="s">
        <v>8</v>
      </c>
      <c r="B9" s="32">
        <v>102</v>
      </c>
      <c r="C9" s="33">
        <v>21</v>
      </c>
      <c r="D9" s="23"/>
      <c r="E9" s="37">
        <v>10273</v>
      </c>
    </row>
    <row r="10" spans="1:5" x14ac:dyDescent="0.15">
      <c r="A10" s="11" t="s">
        <v>9</v>
      </c>
      <c r="B10" s="32">
        <v>67</v>
      </c>
      <c r="C10" s="33">
        <v>18</v>
      </c>
      <c r="D10" s="23"/>
      <c r="E10" s="37">
        <v>11102</v>
      </c>
    </row>
    <row r="11" spans="1:5" ht="12.75" thickBot="1" x14ac:dyDescent="0.2">
      <c r="A11" s="12" t="s">
        <v>10</v>
      </c>
      <c r="B11" s="9">
        <f>SUM(B5:B10)</f>
        <v>499</v>
      </c>
      <c r="C11" s="19">
        <f>SUM(C5:C10)</f>
        <v>45</v>
      </c>
      <c r="D11" s="25"/>
      <c r="E11" s="38">
        <f>SUM(E5:E10)</f>
        <v>79643</v>
      </c>
    </row>
    <row r="12" spans="1:5" x14ac:dyDescent="0.15">
      <c r="A12" s="10" t="s">
        <v>11</v>
      </c>
      <c r="B12" s="30">
        <v>234</v>
      </c>
      <c r="C12" s="31">
        <v>51</v>
      </c>
      <c r="D12" s="23"/>
      <c r="E12" s="37">
        <v>20950</v>
      </c>
    </row>
    <row r="13" spans="1:5" x14ac:dyDescent="0.15">
      <c r="A13" s="11" t="s">
        <v>12</v>
      </c>
      <c r="B13" s="32">
        <v>441</v>
      </c>
      <c r="C13" s="33">
        <v>2</v>
      </c>
      <c r="D13" s="23"/>
      <c r="E13" s="37">
        <v>41076</v>
      </c>
    </row>
    <row r="14" spans="1:5" x14ac:dyDescent="0.15">
      <c r="A14" s="11" t="s">
        <v>13</v>
      </c>
      <c r="B14" s="32">
        <v>354</v>
      </c>
      <c r="C14" s="33">
        <v>89</v>
      </c>
      <c r="D14" s="23"/>
      <c r="E14" s="37">
        <v>28456</v>
      </c>
    </row>
    <row r="15" spans="1:5" x14ac:dyDescent="0.15">
      <c r="A15" s="11" t="s">
        <v>14</v>
      </c>
      <c r="B15" s="32">
        <v>74</v>
      </c>
      <c r="C15" s="33">
        <v>46</v>
      </c>
      <c r="D15" s="23"/>
      <c r="E15" s="37">
        <v>8220</v>
      </c>
    </row>
    <row r="16" spans="1:5" x14ac:dyDescent="0.15">
      <c r="A16" s="11" t="s">
        <v>15</v>
      </c>
      <c r="B16" s="32">
        <v>250</v>
      </c>
      <c r="C16" s="33">
        <v>11</v>
      </c>
      <c r="D16" s="23"/>
      <c r="E16" s="37">
        <v>26861</v>
      </c>
    </row>
    <row r="17" spans="1:5" x14ac:dyDescent="0.15">
      <c r="A17" s="11" t="s">
        <v>16</v>
      </c>
      <c r="B17" s="32">
        <v>6</v>
      </c>
      <c r="C17" s="33">
        <v>0</v>
      </c>
      <c r="D17" s="23"/>
      <c r="E17" s="37">
        <v>1320</v>
      </c>
    </row>
    <row r="18" spans="1:5" x14ac:dyDescent="0.15">
      <c r="A18" s="11" t="s">
        <v>17</v>
      </c>
      <c r="B18" s="32">
        <v>45</v>
      </c>
      <c r="C18" s="33">
        <v>0</v>
      </c>
      <c r="D18" s="23"/>
      <c r="E18" s="37">
        <v>5841</v>
      </c>
    </row>
    <row r="19" spans="1:5" x14ac:dyDescent="0.15">
      <c r="A19" s="11" t="s">
        <v>18</v>
      </c>
      <c r="B19" s="32">
        <v>0</v>
      </c>
      <c r="C19" s="33">
        <v>0</v>
      </c>
      <c r="D19" s="23"/>
      <c r="E19" s="37">
        <v>2720</v>
      </c>
    </row>
    <row r="20" spans="1:5" x14ac:dyDescent="0.15">
      <c r="A20" s="11" t="s">
        <v>19</v>
      </c>
      <c r="B20" s="32">
        <v>122</v>
      </c>
      <c r="C20" s="33">
        <v>1</v>
      </c>
      <c r="D20" s="23"/>
      <c r="E20" s="37">
        <v>11143</v>
      </c>
    </row>
    <row r="21" spans="1:5" ht="12.75" thickBot="1" x14ac:dyDescent="0.2">
      <c r="A21" s="12" t="s">
        <v>20</v>
      </c>
      <c r="B21" s="9">
        <f>SUM(B12:B20)</f>
        <v>1526</v>
      </c>
      <c r="C21" s="19">
        <f>SUM(C12:C20)</f>
        <v>200</v>
      </c>
      <c r="D21" s="25"/>
      <c r="E21" s="38">
        <f>SUM(E12:E20)</f>
        <v>146587</v>
      </c>
    </row>
    <row r="22" spans="1:5" x14ac:dyDescent="0.15">
      <c r="A22" s="10" t="s">
        <v>21</v>
      </c>
      <c r="B22" s="30">
        <v>111</v>
      </c>
      <c r="C22" s="31">
        <v>24</v>
      </c>
      <c r="D22" s="23"/>
      <c r="E22" s="37">
        <v>6479</v>
      </c>
    </row>
    <row r="23" spans="1:5" x14ac:dyDescent="0.15">
      <c r="A23" s="11" t="s">
        <v>22</v>
      </c>
      <c r="B23" s="32">
        <v>13</v>
      </c>
      <c r="C23" s="33">
        <v>3</v>
      </c>
      <c r="D23" s="23"/>
      <c r="E23" s="37">
        <v>1757</v>
      </c>
    </row>
    <row r="24" spans="1:5" x14ac:dyDescent="0.15">
      <c r="A24" s="11" t="s">
        <v>23</v>
      </c>
      <c r="B24" s="32">
        <v>26</v>
      </c>
      <c r="C24" s="33">
        <v>0</v>
      </c>
      <c r="D24" s="23"/>
      <c r="E24" s="37">
        <v>2859</v>
      </c>
    </row>
    <row r="25" spans="1:5" x14ac:dyDescent="0.15">
      <c r="A25" s="11" t="s">
        <v>24</v>
      </c>
      <c r="B25" s="32">
        <v>8</v>
      </c>
      <c r="C25" s="33">
        <v>2</v>
      </c>
      <c r="D25" s="23"/>
      <c r="E25" s="37">
        <v>919</v>
      </c>
    </row>
    <row r="26" spans="1:5" ht="12.75" thickBot="1" x14ac:dyDescent="0.2">
      <c r="A26" s="12" t="s">
        <v>25</v>
      </c>
      <c r="B26" s="9">
        <f>SUM(B22:B25)</f>
        <v>158</v>
      </c>
      <c r="C26" s="19">
        <f>SUM(C22:C25)</f>
        <v>29</v>
      </c>
      <c r="D26" s="25"/>
      <c r="E26" s="38">
        <f>SUM(E22:E25)</f>
        <v>12014</v>
      </c>
    </row>
    <row r="27" spans="1:5" x14ac:dyDescent="0.15">
      <c r="A27" s="10" t="s">
        <v>26</v>
      </c>
      <c r="B27" s="30">
        <v>67</v>
      </c>
      <c r="C27" s="31">
        <v>5</v>
      </c>
      <c r="D27" s="23"/>
      <c r="E27" s="37">
        <v>13175</v>
      </c>
    </row>
    <row r="28" spans="1:5" x14ac:dyDescent="0.15">
      <c r="A28" s="11" t="s">
        <v>27</v>
      </c>
      <c r="B28" s="32">
        <v>27</v>
      </c>
      <c r="C28" s="33">
        <v>0</v>
      </c>
      <c r="D28" s="23"/>
      <c r="E28" s="37">
        <v>5202</v>
      </c>
    </row>
    <row r="29" spans="1:5" x14ac:dyDescent="0.15">
      <c r="A29" s="11" t="s">
        <v>28</v>
      </c>
      <c r="B29" s="32">
        <v>425</v>
      </c>
      <c r="C29" s="33">
        <v>3</v>
      </c>
      <c r="D29" s="23"/>
      <c r="E29" s="37">
        <v>22981</v>
      </c>
    </row>
    <row r="30" spans="1:5" x14ac:dyDescent="0.15">
      <c r="A30" s="11" t="s">
        <v>29</v>
      </c>
      <c r="B30" s="32">
        <v>103</v>
      </c>
      <c r="C30" s="33">
        <v>5</v>
      </c>
      <c r="D30" s="23"/>
      <c r="E30" s="37">
        <v>5647</v>
      </c>
    </row>
    <row r="31" spans="1:5" ht="12.75" thickBot="1" x14ac:dyDescent="0.2">
      <c r="A31" s="12" t="s">
        <v>30</v>
      </c>
      <c r="B31" s="9">
        <f>SUM(B27:B30)</f>
        <v>622</v>
      </c>
      <c r="C31" s="19">
        <f>SUM(C27:C30)</f>
        <v>13</v>
      </c>
      <c r="D31" s="25"/>
      <c r="E31" s="38">
        <f>SUM(E27:E30)</f>
        <v>47005</v>
      </c>
    </row>
    <row r="32" spans="1:5" x14ac:dyDescent="0.15">
      <c r="A32" s="10" t="s">
        <v>31</v>
      </c>
      <c r="B32" s="30">
        <v>37</v>
      </c>
      <c r="C32" s="31">
        <v>0</v>
      </c>
      <c r="D32" s="23"/>
      <c r="E32" s="37">
        <v>2716</v>
      </c>
    </row>
    <row r="33" spans="1:5" x14ac:dyDescent="0.15">
      <c r="A33" s="11" t="s">
        <v>32</v>
      </c>
      <c r="B33" s="32">
        <v>41</v>
      </c>
      <c r="C33" s="33">
        <v>0</v>
      </c>
      <c r="D33" s="23"/>
      <c r="E33" s="37">
        <v>3494</v>
      </c>
    </row>
    <row r="34" spans="1:5" x14ac:dyDescent="0.15">
      <c r="A34" s="11" t="s">
        <v>33</v>
      </c>
      <c r="B34" s="32">
        <v>26</v>
      </c>
      <c r="C34" s="33">
        <v>9</v>
      </c>
      <c r="D34" s="23"/>
      <c r="E34" s="37">
        <v>1309</v>
      </c>
    </row>
    <row r="35" spans="1:5" x14ac:dyDescent="0.15">
      <c r="A35" s="11" t="s">
        <v>34</v>
      </c>
      <c r="B35" s="32">
        <v>48</v>
      </c>
      <c r="C35" s="33">
        <v>3</v>
      </c>
      <c r="D35" s="23"/>
      <c r="E35" s="37">
        <v>12066</v>
      </c>
    </row>
    <row r="36" spans="1:5" x14ac:dyDescent="0.15">
      <c r="A36" s="11" t="s">
        <v>35</v>
      </c>
      <c r="B36" s="32">
        <v>83</v>
      </c>
      <c r="C36" s="33">
        <v>5</v>
      </c>
      <c r="D36" s="23"/>
      <c r="E36" s="37">
        <v>3159</v>
      </c>
    </row>
    <row r="37" spans="1:5" x14ac:dyDescent="0.15">
      <c r="A37" s="11" t="s">
        <v>36</v>
      </c>
      <c r="B37" s="32">
        <v>5</v>
      </c>
      <c r="C37" s="33">
        <v>1</v>
      </c>
      <c r="D37" s="23"/>
      <c r="E37" s="37">
        <v>570</v>
      </c>
    </row>
    <row r="38" spans="1:5" ht="12.75" thickBot="1" x14ac:dyDescent="0.2">
      <c r="A38" s="12" t="s">
        <v>37</v>
      </c>
      <c r="B38" s="9">
        <f>SUM(B32:B37)</f>
        <v>240</v>
      </c>
      <c r="C38" s="19">
        <f>SUM(C32:C37)</f>
        <v>18</v>
      </c>
      <c r="D38" s="25"/>
      <c r="E38" s="38">
        <f>SUM(E32:E37)</f>
        <v>23314</v>
      </c>
    </row>
    <row r="39" spans="1:5" x14ac:dyDescent="0.15">
      <c r="A39" s="10" t="s">
        <v>38</v>
      </c>
      <c r="B39" s="30">
        <v>15</v>
      </c>
      <c r="C39" s="31">
        <v>0</v>
      </c>
      <c r="D39" s="23"/>
      <c r="E39" s="37">
        <v>6296</v>
      </c>
    </row>
    <row r="40" spans="1:5" x14ac:dyDescent="0.15">
      <c r="A40" s="11" t="s">
        <v>39</v>
      </c>
      <c r="B40" s="32">
        <v>107</v>
      </c>
      <c r="C40" s="33">
        <v>0</v>
      </c>
      <c r="D40" s="23"/>
      <c r="E40" s="37">
        <v>7407</v>
      </c>
    </row>
    <row r="41" spans="1:5" x14ac:dyDescent="0.15">
      <c r="A41" s="11" t="s">
        <v>40</v>
      </c>
      <c r="B41" s="32">
        <v>57</v>
      </c>
      <c r="C41" s="33">
        <v>2</v>
      </c>
      <c r="D41" s="23"/>
      <c r="E41" s="37">
        <v>12028</v>
      </c>
    </row>
    <row r="42" spans="1:5" x14ac:dyDescent="0.15">
      <c r="A42" s="11" t="s">
        <v>41</v>
      </c>
      <c r="B42" s="32">
        <v>25</v>
      </c>
      <c r="C42" s="33">
        <v>0</v>
      </c>
      <c r="D42" s="23"/>
      <c r="E42" s="37">
        <v>7266</v>
      </c>
    </row>
    <row r="43" spans="1:5" x14ac:dyDescent="0.15">
      <c r="A43" s="11" t="s">
        <v>42</v>
      </c>
      <c r="B43" s="32">
        <v>17</v>
      </c>
      <c r="C43" s="33">
        <v>0</v>
      </c>
      <c r="D43" s="23"/>
      <c r="E43" s="37">
        <v>2579</v>
      </c>
    </row>
    <row r="44" spans="1:5" ht="12.75" thickBot="1" x14ac:dyDescent="0.2">
      <c r="A44" s="12" t="s">
        <v>43</v>
      </c>
      <c r="B44" s="9">
        <f>SUM(B39:B43)</f>
        <v>221</v>
      </c>
      <c r="C44" s="19">
        <f>SUM(C39:C43)</f>
        <v>2</v>
      </c>
      <c r="D44" s="25"/>
      <c r="E44" s="38">
        <f>SUM(E39:E43)</f>
        <v>35576</v>
      </c>
    </row>
    <row r="45" spans="1:5" x14ac:dyDescent="0.15">
      <c r="A45" s="10" t="s">
        <v>44</v>
      </c>
      <c r="B45" s="30">
        <v>37</v>
      </c>
      <c r="C45" s="31">
        <v>4</v>
      </c>
      <c r="D45" s="23"/>
      <c r="E45" s="37">
        <v>4450</v>
      </c>
    </row>
    <row r="46" spans="1:5" x14ac:dyDescent="0.15">
      <c r="A46" s="11" t="s">
        <v>45</v>
      </c>
      <c r="B46" s="32">
        <v>75</v>
      </c>
      <c r="C46" s="33">
        <v>1</v>
      </c>
      <c r="D46" s="23"/>
      <c r="E46" s="37">
        <v>4207</v>
      </c>
    </row>
    <row r="47" spans="1:5" x14ac:dyDescent="0.15">
      <c r="A47" s="11" t="s">
        <v>46</v>
      </c>
      <c r="B47" s="32">
        <v>31</v>
      </c>
      <c r="C47" s="33">
        <v>0</v>
      </c>
      <c r="D47" s="23"/>
      <c r="E47" s="37">
        <v>4655</v>
      </c>
    </row>
    <row r="48" spans="1:5" x14ac:dyDescent="0.15">
      <c r="A48" s="11" t="s">
        <v>47</v>
      </c>
      <c r="B48" s="32">
        <v>29</v>
      </c>
      <c r="C48" s="33">
        <v>0</v>
      </c>
      <c r="D48" s="23"/>
      <c r="E48" s="37">
        <v>2972</v>
      </c>
    </row>
    <row r="49" spans="1:5" ht="12.75" thickBot="1" x14ac:dyDescent="0.2">
      <c r="A49" s="12" t="s">
        <v>48</v>
      </c>
      <c r="B49" s="9">
        <f>SUM(B45:B48)</f>
        <v>172</v>
      </c>
      <c r="C49" s="19">
        <f>SUM(C45:C48)</f>
        <v>5</v>
      </c>
      <c r="D49" s="25"/>
      <c r="E49" s="38">
        <f>SUM(E45:E48)</f>
        <v>16284</v>
      </c>
    </row>
    <row r="50" spans="1:5" x14ac:dyDescent="0.15">
      <c r="A50" s="10" t="s">
        <v>49</v>
      </c>
      <c r="B50" s="30">
        <v>9</v>
      </c>
      <c r="C50" s="31">
        <v>0</v>
      </c>
      <c r="D50" s="23"/>
      <c r="E50" s="37">
        <v>10605</v>
      </c>
    </row>
    <row r="51" spans="1:5" x14ac:dyDescent="0.15">
      <c r="A51" s="11" t="s">
        <v>50</v>
      </c>
      <c r="B51" s="32">
        <v>11</v>
      </c>
      <c r="C51" s="33">
        <v>2</v>
      </c>
      <c r="D51" s="23"/>
      <c r="E51" s="37">
        <v>2447</v>
      </c>
    </row>
    <row r="52" spans="1:5" x14ac:dyDescent="0.15">
      <c r="A52" s="11" t="s">
        <v>51</v>
      </c>
      <c r="B52" s="32">
        <v>35</v>
      </c>
      <c r="C52" s="33">
        <v>1</v>
      </c>
      <c r="D52" s="23"/>
      <c r="E52" s="37">
        <v>7070</v>
      </c>
    </row>
    <row r="53" spans="1:5" x14ac:dyDescent="0.15">
      <c r="A53" s="11" t="s">
        <v>52</v>
      </c>
      <c r="B53" s="32">
        <v>80</v>
      </c>
      <c r="C53" s="33">
        <v>1</v>
      </c>
      <c r="D53" s="23"/>
      <c r="E53" s="37">
        <v>31783</v>
      </c>
    </row>
    <row r="54" spans="1:5" x14ac:dyDescent="0.15">
      <c r="A54" s="11" t="s">
        <v>53</v>
      </c>
      <c r="B54" s="32">
        <v>18</v>
      </c>
      <c r="C54" s="33">
        <v>0</v>
      </c>
      <c r="D54" s="23"/>
      <c r="E54" s="37">
        <v>10295</v>
      </c>
    </row>
    <row r="55" spans="1:5" x14ac:dyDescent="0.15">
      <c r="A55" s="11" t="s">
        <v>54</v>
      </c>
      <c r="B55" s="32">
        <v>21</v>
      </c>
      <c r="C55" s="33">
        <v>0</v>
      </c>
      <c r="D55" s="23"/>
      <c r="E55" s="37">
        <v>11386</v>
      </c>
    </row>
    <row r="56" spans="1:5" x14ac:dyDescent="0.15">
      <c r="A56" s="11" t="s">
        <v>55</v>
      </c>
      <c r="B56" s="32">
        <v>58</v>
      </c>
      <c r="C56" s="33">
        <v>0</v>
      </c>
      <c r="D56" s="23"/>
      <c r="E56" s="37">
        <v>11763</v>
      </c>
    </row>
    <row r="57" spans="1:5" ht="12.75" thickBot="1" x14ac:dyDescent="0.2">
      <c r="A57" s="12" t="s">
        <v>56</v>
      </c>
      <c r="B57" s="15">
        <f>SUM(B50:B56)</f>
        <v>232</v>
      </c>
      <c r="C57" s="20">
        <f>SUM(C50:C56)</f>
        <v>4</v>
      </c>
      <c r="D57" s="25"/>
      <c r="E57" s="39">
        <f>SUM(E50:E56)</f>
        <v>85349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3936</v>
      </c>
    </row>
    <row r="59" spans="1:5" ht="13.5" thickTop="1" thickBot="1" x14ac:dyDescent="0.2">
      <c r="A59" s="14" t="s">
        <v>58</v>
      </c>
      <c r="B59" s="16">
        <f>B11+B21+B26+B31+B38+B44+B49+B57+B58</f>
        <v>3670</v>
      </c>
      <c r="C59" s="21">
        <f>C11+C21+C26+C31+C38+C44+C49+C57+C58</f>
        <v>316</v>
      </c>
      <c r="D59" s="26"/>
      <c r="E59" s="17">
        <f>E11+E21+E26+E31+E38+E44+E49+E57+E58</f>
        <v>449708</v>
      </c>
    </row>
  </sheetData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9"/>
  <sheetViews>
    <sheetView zoomScaleNormal="100" workbookViewId="0">
      <pane ySplit="4" topLeftCell="A5" activePane="bottomLeft" state="frozen"/>
      <selection activeCell="E4" sqref="E4"/>
      <selection pane="bottomLeft" activeCell="E4" sqref="E4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62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63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64</v>
      </c>
    </row>
    <row r="5" spans="1:5" x14ac:dyDescent="0.15">
      <c r="A5" s="10" t="s">
        <v>4</v>
      </c>
      <c r="B5" s="30">
        <v>29</v>
      </c>
      <c r="C5" s="31">
        <v>4</v>
      </c>
      <c r="D5" s="23"/>
      <c r="E5" s="36">
        <v>9066</v>
      </c>
    </row>
    <row r="6" spans="1:5" x14ac:dyDescent="0.15">
      <c r="A6" s="11" t="s">
        <v>5</v>
      </c>
      <c r="B6" s="32">
        <v>7</v>
      </c>
      <c r="C6" s="33">
        <v>0</v>
      </c>
      <c r="D6" s="23"/>
      <c r="E6" s="37">
        <v>30537</v>
      </c>
    </row>
    <row r="7" spans="1:5" x14ac:dyDescent="0.15">
      <c r="A7" s="11" t="s">
        <v>6</v>
      </c>
      <c r="B7" s="32">
        <v>108</v>
      </c>
      <c r="C7" s="33">
        <v>15</v>
      </c>
      <c r="D7" s="23"/>
      <c r="E7" s="37">
        <v>16073</v>
      </c>
    </row>
    <row r="8" spans="1:5" x14ac:dyDescent="0.15">
      <c r="A8" s="11" t="s">
        <v>7</v>
      </c>
      <c r="B8" s="32">
        <v>40</v>
      </c>
      <c r="C8" s="33">
        <v>0</v>
      </c>
      <c r="D8" s="23"/>
      <c r="E8" s="37">
        <v>4318</v>
      </c>
    </row>
    <row r="9" spans="1:5" x14ac:dyDescent="0.15">
      <c r="A9" s="11" t="s">
        <v>8</v>
      </c>
      <c r="B9" s="32">
        <v>56</v>
      </c>
      <c r="C9" s="33">
        <v>11</v>
      </c>
      <c r="D9" s="23"/>
      <c r="E9" s="37">
        <v>10370</v>
      </c>
    </row>
    <row r="10" spans="1:5" x14ac:dyDescent="0.15">
      <c r="A10" s="11" t="s">
        <v>9</v>
      </c>
      <c r="B10" s="32">
        <v>90</v>
      </c>
      <c r="C10" s="33">
        <v>41</v>
      </c>
      <c r="D10" s="23"/>
      <c r="E10" s="37">
        <v>11674</v>
      </c>
    </row>
    <row r="11" spans="1:5" ht="12.75" thickBot="1" x14ac:dyDescent="0.2">
      <c r="A11" s="12" t="s">
        <v>10</v>
      </c>
      <c r="B11" s="9">
        <f>SUM(B5:B10)</f>
        <v>330</v>
      </c>
      <c r="C11" s="19">
        <f>SUM(C5:C10)</f>
        <v>71</v>
      </c>
      <c r="D11" s="25"/>
      <c r="E11" s="38">
        <f>SUM(E5:E10)</f>
        <v>82038</v>
      </c>
    </row>
    <row r="12" spans="1:5" x14ac:dyDescent="0.15">
      <c r="A12" s="10" t="s">
        <v>11</v>
      </c>
      <c r="B12" s="30">
        <v>225</v>
      </c>
      <c r="C12" s="31">
        <v>56</v>
      </c>
      <c r="D12" s="23"/>
      <c r="E12" s="37">
        <v>21419</v>
      </c>
    </row>
    <row r="13" spans="1:5" x14ac:dyDescent="0.15">
      <c r="A13" s="11" t="s">
        <v>12</v>
      </c>
      <c r="B13" s="32">
        <v>341</v>
      </c>
      <c r="C13" s="33">
        <v>3</v>
      </c>
      <c r="D13" s="23"/>
      <c r="E13" s="37">
        <v>41317</v>
      </c>
    </row>
    <row r="14" spans="1:5" x14ac:dyDescent="0.15">
      <c r="A14" s="11" t="s">
        <v>13</v>
      </c>
      <c r="B14" s="32">
        <v>193</v>
      </c>
      <c r="C14" s="33">
        <v>13</v>
      </c>
      <c r="D14" s="23"/>
      <c r="E14" s="37">
        <v>28507</v>
      </c>
    </row>
    <row r="15" spans="1:5" x14ac:dyDescent="0.15">
      <c r="A15" s="11" t="s">
        <v>14</v>
      </c>
      <c r="B15" s="32">
        <v>92</v>
      </c>
      <c r="C15" s="33">
        <v>61</v>
      </c>
      <c r="D15" s="23"/>
      <c r="E15" s="37">
        <v>8721</v>
      </c>
    </row>
    <row r="16" spans="1:5" x14ac:dyDescent="0.15">
      <c r="A16" s="11" t="s">
        <v>15</v>
      </c>
      <c r="B16" s="32">
        <v>191</v>
      </c>
      <c r="C16" s="33">
        <v>8</v>
      </c>
      <c r="D16" s="23"/>
      <c r="E16" s="37">
        <v>27875</v>
      </c>
    </row>
    <row r="17" spans="1:5" x14ac:dyDescent="0.15">
      <c r="A17" s="11" t="s">
        <v>16</v>
      </c>
      <c r="B17" s="32">
        <v>12</v>
      </c>
      <c r="C17" s="33">
        <v>0</v>
      </c>
      <c r="D17" s="23"/>
      <c r="E17" s="37">
        <v>1284</v>
      </c>
    </row>
    <row r="18" spans="1:5" x14ac:dyDescent="0.15">
      <c r="A18" s="11" t="s">
        <v>17</v>
      </c>
      <c r="B18" s="32">
        <v>40</v>
      </c>
      <c r="C18" s="33">
        <v>11</v>
      </c>
      <c r="D18" s="23"/>
      <c r="E18" s="37">
        <v>6256</v>
      </c>
    </row>
    <row r="19" spans="1:5" x14ac:dyDescent="0.15">
      <c r="A19" s="11" t="s">
        <v>18</v>
      </c>
      <c r="B19" s="32">
        <v>12</v>
      </c>
      <c r="C19" s="33">
        <v>0</v>
      </c>
      <c r="D19" s="23"/>
      <c r="E19" s="37">
        <v>2818</v>
      </c>
    </row>
    <row r="20" spans="1:5" x14ac:dyDescent="0.15">
      <c r="A20" s="11" t="s">
        <v>19</v>
      </c>
      <c r="B20" s="32">
        <v>82</v>
      </c>
      <c r="C20" s="33">
        <v>1</v>
      </c>
      <c r="D20" s="23"/>
      <c r="E20" s="37">
        <v>12026</v>
      </c>
    </row>
    <row r="21" spans="1:5" ht="12.75" thickBot="1" x14ac:dyDescent="0.2">
      <c r="A21" s="12" t="s">
        <v>20</v>
      </c>
      <c r="B21" s="9">
        <f>SUM(B12:B20)</f>
        <v>1188</v>
      </c>
      <c r="C21" s="19">
        <f>SUM(C12:C20)</f>
        <v>153</v>
      </c>
      <c r="D21" s="25"/>
      <c r="E21" s="38">
        <f>SUM(E12:E20)</f>
        <v>150223</v>
      </c>
    </row>
    <row r="22" spans="1:5" x14ac:dyDescent="0.15">
      <c r="A22" s="10" t="s">
        <v>21</v>
      </c>
      <c r="B22" s="30">
        <v>48</v>
      </c>
      <c r="C22" s="31">
        <v>14</v>
      </c>
      <c r="D22" s="23"/>
      <c r="E22" s="37">
        <v>6820</v>
      </c>
    </row>
    <row r="23" spans="1:5" x14ac:dyDescent="0.15">
      <c r="A23" s="11" t="s">
        <v>22</v>
      </c>
      <c r="B23" s="32">
        <v>13</v>
      </c>
      <c r="C23" s="33">
        <v>9</v>
      </c>
      <c r="D23" s="23"/>
      <c r="E23" s="37">
        <v>1804</v>
      </c>
    </row>
    <row r="24" spans="1:5" x14ac:dyDescent="0.15">
      <c r="A24" s="11" t="s">
        <v>23</v>
      </c>
      <c r="B24" s="32">
        <v>0</v>
      </c>
      <c r="C24" s="33">
        <v>0</v>
      </c>
      <c r="D24" s="23"/>
      <c r="E24" s="37">
        <v>2870</v>
      </c>
    </row>
    <row r="25" spans="1:5" x14ac:dyDescent="0.15">
      <c r="A25" s="11" t="s">
        <v>24</v>
      </c>
      <c r="B25" s="32">
        <v>0</v>
      </c>
      <c r="C25" s="33">
        <v>0</v>
      </c>
      <c r="D25" s="23"/>
      <c r="E25" s="37">
        <v>939</v>
      </c>
    </row>
    <row r="26" spans="1:5" ht="12.75" thickBot="1" x14ac:dyDescent="0.2">
      <c r="A26" s="12" t="s">
        <v>25</v>
      </c>
      <c r="B26" s="9">
        <f>SUM(B22:B25)</f>
        <v>61</v>
      </c>
      <c r="C26" s="19">
        <f>SUM(C22:C25)</f>
        <v>23</v>
      </c>
      <c r="D26" s="25"/>
      <c r="E26" s="38">
        <f>SUM(E22:E25)</f>
        <v>12433</v>
      </c>
    </row>
    <row r="27" spans="1:5" x14ac:dyDescent="0.15">
      <c r="A27" s="10" t="s">
        <v>26</v>
      </c>
      <c r="B27" s="30">
        <v>71</v>
      </c>
      <c r="C27" s="31">
        <v>8</v>
      </c>
      <c r="D27" s="23"/>
      <c r="E27" s="37">
        <v>13690</v>
      </c>
    </row>
    <row r="28" spans="1:5" x14ac:dyDescent="0.15">
      <c r="A28" s="11" t="s">
        <v>27</v>
      </c>
      <c r="B28" s="32">
        <v>20</v>
      </c>
      <c r="C28" s="33">
        <v>0</v>
      </c>
      <c r="D28" s="23"/>
      <c r="E28" s="37">
        <v>5358</v>
      </c>
    </row>
    <row r="29" spans="1:5" x14ac:dyDescent="0.15">
      <c r="A29" s="11" t="s">
        <v>28</v>
      </c>
      <c r="B29" s="32">
        <v>270</v>
      </c>
      <c r="C29" s="33">
        <v>5</v>
      </c>
      <c r="D29" s="23"/>
      <c r="E29" s="37">
        <v>23858</v>
      </c>
    </row>
    <row r="30" spans="1:5" x14ac:dyDescent="0.15">
      <c r="A30" s="11" t="s">
        <v>29</v>
      </c>
      <c r="B30" s="32">
        <v>116</v>
      </c>
      <c r="C30" s="33">
        <v>0</v>
      </c>
      <c r="D30" s="23"/>
      <c r="E30" s="37">
        <v>5576</v>
      </c>
    </row>
    <row r="31" spans="1:5" ht="12.75" thickBot="1" x14ac:dyDescent="0.2">
      <c r="A31" s="12" t="s">
        <v>30</v>
      </c>
      <c r="B31" s="9">
        <f>SUM(B27:B30)</f>
        <v>477</v>
      </c>
      <c r="C31" s="19">
        <f>SUM(C27:C30)</f>
        <v>13</v>
      </c>
      <c r="D31" s="25"/>
      <c r="E31" s="38">
        <f>SUM(E27:E30)</f>
        <v>48482</v>
      </c>
    </row>
    <row r="32" spans="1:5" x14ac:dyDescent="0.15">
      <c r="A32" s="10" t="s">
        <v>31</v>
      </c>
      <c r="B32" s="30">
        <v>15</v>
      </c>
      <c r="C32" s="31">
        <v>0</v>
      </c>
      <c r="D32" s="23"/>
      <c r="E32" s="37">
        <v>2757</v>
      </c>
    </row>
    <row r="33" spans="1:5" x14ac:dyDescent="0.15">
      <c r="A33" s="11" t="s">
        <v>32</v>
      </c>
      <c r="B33" s="32">
        <v>16</v>
      </c>
      <c r="C33" s="33">
        <v>0</v>
      </c>
      <c r="D33" s="23"/>
      <c r="E33" s="37">
        <v>3619</v>
      </c>
    </row>
    <row r="34" spans="1:5" x14ac:dyDescent="0.15">
      <c r="A34" s="11" t="s">
        <v>33</v>
      </c>
      <c r="B34" s="32">
        <v>7</v>
      </c>
      <c r="C34" s="33">
        <v>1</v>
      </c>
      <c r="D34" s="23"/>
      <c r="E34" s="37">
        <v>1345</v>
      </c>
    </row>
    <row r="35" spans="1:5" x14ac:dyDescent="0.15">
      <c r="A35" s="11" t="s">
        <v>34</v>
      </c>
      <c r="B35" s="32">
        <v>102</v>
      </c>
      <c r="C35" s="33">
        <v>0</v>
      </c>
      <c r="D35" s="23"/>
      <c r="E35" s="37">
        <v>12463</v>
      </c>
    </row>
    <row r="36" spans="1:5" x14ac:dyDescent="0.15">
      <c r="A36" s="11" t="s">
        <v>35</v>
      </c>
      <c r="B36" s="32">
        <v>52</v>
      </c>
      <c r="C36" s="33">
        <v>4</v>
      </c>
      <c r="D36" s="23"/>
      <c r="E36" s="37">
        <v>3288</v>
      </c>
    </row>
    <row r="37" spans="1:5" x14ac:dyDescent="0.15">
      <c r="A37" s="11" t="s">
        <v>36</v>
      </c>
      <c r="B37" s="32">
        <v>16</v>
      </c>
      <c r="C37" s="33">
        <v>0</v>
      </c>
      <c r="D37" s="23"/>
      <c r="E37" s="37">
        <v>608</v>
      </c>
    </row>
    <row r="38" spans="1:5" ht="12.75" thickBot="1" x14ac:dyDescent="0.2">
      <c r="A38" s="12" t="s">
        <v>37</v>
      </c>
      <c r="B38" s="9">
        <f>SUM(B32:B37)</f>
        <v>208</v>
      </c>
      <c r="C38" s="19">
        <f>SUM(C32:C37)</f>
        <v>5</v>
      </c>
      <c r="D38" s="25"/>
      <c r="E38" s="38">
        <f>SUM(E32:E37)</f>
        <v>24080</v>
      </c>
    </row>
    <row r="39" spans="1:5" x14ac:dyDescent="0.15">
      <c r="A39" s="10" t="s">
        <v>38</v>
      </c>
      <c r="B39" s="30">
        <v>37</v>
      </c>
      <c r="C39" s="31">
        <v>0</v>
      </c>
      <c r="D39" s="23"/>
      <c r="E39" s="37">
        <v>6559</v>
      </c>
    </row>
    <row r="40" spans="1:5" x14ac:dyDescent="0.15">
      <c r="A40" s="11" t="s">
        <v>39</v>
      </c>
      <c r="B40" s="32">
        <v>34</v>
      </c>
      <c r="C40" s="33">
        <v>9</v>
      </c>
      <c r="D40" s="23"/>
      <c r="E40" s="37">
        <v>7683</v>
      </c>
    </row>
    <row r="41" spans="1:5" x14ac:dyDescent="0.15">
      <c r="A41" s="11" t="s">
        <v>40</v>
      </c>
      <c r="B41" s="32">
        <v>26</v>
      </c>
      <c r="C41" s="33">
        <v>0</v>
      </c>
      <c r="D41" s="23"/>
      <c r="E41" s="37">
        <v>12334</v>
      </c>
    </row>
    <row r="42" spans="1:5" x14ac:dyDescent="0.15">
      <c r="A42" s="11" t="s">
        <v>41</v>
      </c>
      <c r="B42" s="32">
        <v>14</v>
      </c>
      <c r="C42" s="33">
        <v>8</v>
      </c>
      <c r="D42" s="23"/>
      <c r="E42" s="37">
        <v>7202</v>
      </c>
    </row>
    <row r="43" spans="1:5" x14ac:dyDescent="0.15">
      <c r="A43" s="11" t="s">
        <v>42</v>
      </c>
      <c r="B43" s="32">
        <v>6</v>
      </c>
      <c r="C43" s="33">
        <v>0</v>
      </c>
      <c r="D43" s="23"/>
      <c r="E43" s="37">
        <v>2635</v>
      </c>
    </row>
    <row r="44" spans="1:5" ht="12.75" thickBot="1" x14ac:dyDescent="0.2">
      <c r="A44" s="12" t="s">
        <v>43</v>
      </c>
      <c r="B44" s="9">
        <f>SUM(B39:B43)</f>
        <v>117</v>
      </c>
      <c r="C44" s="19">
        <f>SUM(C39:C43)</f>
        <v>17</v>
      </c>
      <c r="D44" s="25"/>
      <c r="E44" s="38">
        <f>SUM(E39:E43)</f>
        <v>36413</v>
      </c>
    </row>
    <row r="45" spans="1:5" x14ac:dyDescent="0.15">
      <c r="A45" s="10" t="s">
        <v>44</v>
      </c>
      <c r="B45" s="30">
        <v>3</v>
      </c>
      <c r="C45" s="31">
        <v>1</v>
      </c>
      <c r="D45" s="23"/>
      <c r="E45" s="37">
        <v>4565</v>
      </c>
    </row>
    <row r="46" spans="1:5" x14ac:dyDescent="0.15">
      <c r="A46" s="11" t="s">
        <v>45</v>
      </c>
      <c r="B46" s="32">
        <v>43</v>
      </c>
      <c r="C46" s="33">
        <v>0</v>
      </c>
      <c r="D46" s="23"/>
      <c r="E46" s="37">
        <v>4185</v>
      </c>
    </row>
    <row r="47" spans="1:5" x14ac:dyDescent="0.15">
      <c r="A47" s="11" t="s">
        <v>46</v>
      </c>
      <c r="B47" s="32">
        <v>26</v>
      </c>
      <c r="C47" s="33">
        <v>0</v>
      </c>
      <c r="D47" s="23"/>
      <c r="E47" s="37">
        <v>4871</v>
      </c>
    </row>
    <row r="48" spans="1:5" x14ac:dyDescent="0.15">
      <c r="A48" s="11" t="s">
        <v>47</v>
      </c>
      <c r="B48" s="32">
        <v>16</v>
      </c>
      <c r="C48" s="33">
        <v>0</v>
      </c>
      <c r="D48" s="23"/>
      <c r="E48" s="37">
        <v>3002</v>
      </c>
    </row>
    <row r="49" spans="1:5" ht="12.75" thickBot="1" x14ac:dyDescent="0.2">
      <c r="A49" s="12" t="s">
        <v>48</v>
      </c>
      <c r="B49" s="9">
        <f>SUM(B45:B48)</f>
        <v>88</v>
      </c>
      <c r="C49" s="19">
        <f>SUM(C45:C48)</f>
        <v>1</v>
      </c>
      <c r="D49" s="25"/>
      <c r="E49" s="38">
        <f>SUM(E45:E48)</f>
        <v>16623</v>
      </c>
    </row>
    <row r="50" spans="1:5" x14ac:dyDescent="0.15">
      <c r="A50" s="10" t="s">
        <v>49</v>
      </c>
      <c r="B50" s="30">
        <v>15</v>
      </c>
      <c r="C50" s="31">
        <v>0</v>
      </c>
      <c r="D50" s="23"/>
      <c r="E50" s="37">
        <v>10987</v>
      </c>
    </row>
    <row r="51" spans="1:5" x14ac:dyDescent="0.15">
      <c r="A51" s="11" t="s">
        <v>50</v>
      </c>
      <c r="B51" s="32">
        <v>4</v>
      </c>
      <c r="C51" s="33">
        <v>0</v>
      </c>
      <c r="D51" s="23"/>
      <c r="E51" s="37">
        <v>2621</v>
      </c>
    </row>
    <row r="52" spans="1:5" x14ac:dyDescent="0.15">
      <c r="A52" s="11" t="s">
        <v>51</v>
      </c>
      <c r="B52" s="32">
        <v>58</v>
      </c>
      <c r="C52" s="33">
        <v>12</v>
      </c>
      <c r="D52" s="23"/>
      <c r="E52" s="37">
        <v>7114</v>
      </c>
    </row>
    <row r="53" spans="1:5" x14ac:dyDescent="0.15">
      <c r="A53" s="11" t="s">
        <v>52</v>
      </c>
      <c r="B53" s="32">
        <v>59</v>
      </c>
      <c r="C53" s="33">
        <v>0</v>
      </c>
      <c r="D53" s="23"/>
      <c r="E53" s="37">
        <v>31755</v>
      </c>
    </row>
    <row r="54" spans="1:5" x14ac:dyDescent="0.15">
      <c r="A54" s="11" t="s">
        <v>53</v>
      </c>
      <c r="B54" s="32">
        <v>3</v>
      </c>
      <c r="C54" s="33">
        <v>0</v>
      </c>
      <c r="D54" s="23"/>
      <c r="E54" s="37">
        <v>10642</v>
      </c>
    </row>
    <row r="55" spans="1:5" x14ac:dyDescent="0.15">
      <c r="A55" s="11" t="s">
        <v>54</v>
      </c>
      <c r="B55" s="32">
        <v>18</v>
      </c>
      <c r="C55" s="33">
        <v>0</v>
      </c>
      <c r="D55" s="23"/>
      <c r="E55" s="37">
        <v>11447</v>
      </c>
    </row>
    <row r="56" spans="1:5" x14ac:dyDescent="0.15">
      <c r="A56" s="11" t="s">
        <v>55</v>
      </c>
      <c r="B56" s="32">
        <v>5</v>
      </c>
      <c r="C56" s="33">
        <v>0</v>
      </c>
      <c r="D56" s="23"/>
      <c r="E56" s="37">
        <v>11510</v>
      </c>
    </row>
    <row r="57" spans="1:5" ht="12.75" thickBot="1" x14ac:dyDescent="0.2">
      <c r="A57" s="12" t="s">
        <v>56</v>
      </c>
      <c r="B57" s="15">
        <f>SUM(B50:B56)</f>
        <v>162</v>
      </c>
      <c r="C57" s="20">
        <f>SUM(C50:C56)</f>
        <v>12</v>
      </c>
      <c r="D57" s="25"/>
      <c r="E57" s="39">
        <f>SUM(E50:E56)</f>
        <v>86076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4020</v>
      </c>
    </row>
    <row r="59" spans="1:5" ht="13.5" thickTop="1" thickBot="1" x14ac:dyDescent="0.2">
      <c r="A59" s="14" t="s">
        <v>58</v>
      </c>
      <c r="B59" s="16">
        <f>B11+B21+B26+B31+B38+B44+B49+B57+B58</f>
        <v>2631</v>
      </c>
      <c r="C59" s="21">
        <f>C11+C21+C26+C31+C38+C44+C49+C57+C58</f>
        <v>295</v>
      </c>
      <c r="D59" s="26"/>
      <c r="E59" s="17">
        <f>E11+E21+E26+E31+E38+E44+E49+E57+E58</f>
        <v>460388</v>
      </c>
    </row>
  </sheetData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9"/>
  <sheetViews>
    <sheetView zoomScale="85" zoomScaleNormal="85" workbookViewId="0">
      <pane ySplit="4" topLeftCell="A41" activePane="bottomLeft" state="frozen"/>
      <selection pane="bottomLeft" activeCell="E4" sqref="E4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65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66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70</v>
      </c>
    </row>
    <row r="5" spans="1:5" x14ac:dyDescent="0.15">
      <c r="A5" s="10" t="s">
        <v>4</v>
      </c>
      <c r="B5" s="30">
        <v>33</v>
      </c>
      <c r="C5" s="31">
        <v>2</v>
      </c>
      <c r="D5" s="23"/>
      <c r="E5" s="36">
        <v>9076</v>
      </c>
    </row>
    <row r="6" spans="1:5" x14ac:dyDescent="0.15">
      <c r="A6" s="11" t="s">
        <v>5</v>
      </c>
      <c r="B6" s="32">
        <v>23</v>
      </c>
      <c r="C6" s="33">
        <v>2</v>
      </c>
      <c r="D6" s="23"/>
      <c r="E6" s="37">
        <v>30446</v>
      </c>
    </row>
    <row r="7" spans="1:5" x14ac:dyDescent="0.15">
      <c r="A7" s="11" t="s">
        <v>6</v>
      </c>
      <c r="B7" s="32">
        <v>130</v>
      </c>
      <c r="C7" s="33">
        <v>30</v>
      </c>
      <c r="D7" s="23"/>
      <c r="E7" s="37">
        <v>15968</v>
      </c>
    </row>
    <row r="8" spans="1:5" x14ac:dyDescent="0.15">
      <c r="A8" s="11" t="s">
        <v>7</v>
      </c>
      <c r="B8" s="32">
        <v>23</v>
      </c>
      <c r="C8" s="33">
        <v>0</v>
      </c>
      <c r="D8" s="23"/>
      <c r="E8" s="37">
        <v>4294</v>
      </c>
    </row>
    <row r="9" spans="1:5" x14ac:dyDescent="0.15">
      <c r="A9" s="11" t="s">
        <v>8</v>
      </c>
      <c r="B9" s="32">
        <v>59</v>
      </c>
      <c r="C9" s="33">
        <v>9</v>
      </c>
      <c r="D9" s="23"/>
      <c r="E9" s="37">
        <v>10348</v>
      </c>
    </row>
    <row r="10" spans="1:5" x14ac:dyDescent="0.15">
      <c r="A10" s="11" t="s">
        <v>9</v>
      </c>
      <c r="B10" s="32">
        <v>69</v>
      </c>
      <c r="C10" s="33">
        <v>44</v>
      </c>
      <c r="D10" s="23"/>
      <c r="E10" s="37">
        <v>11663</v>
      </c>
    </row>
    <row r="11" spans="1:5" ht="12.75" thickBot="1" x14ac:dyDescent="0.2">
      <c r="A11" s="12" t="s">
        <v>10</v>
      </c>
      <c r="B11" s="9">
        <f>SUM(B5:B10)</f>
        <v>337</v>
      </c>
      <c r="C11" s="19">
        <f>SUM(C5:C10)</f>
        <v>87</v>
      </c>
      <c r="D11" s="25"/>
      <c r="E11" s="38">
        <f>SUM(E5:E10)</f>
        <v>81795</v>
      </c>
    </row>
    <row r="12" spans="1:5" x14ac:dyDescent="0.15">
      <c r="A12" s="10" t="s">
        <v>11</v>
      </c>
      <c r="B12" s="30">
        <v>250</v>
      </c>
      <c r="C12" s="31">
        <v>82</v>
      </c>
      <c r="D12" s="23"/>
      <c r="E12" s="37">
        <v>21344</v>
      </c>
    </row>
    <row r="13" spans="1:5" x14ac:dyDescent="0.15">
      <c r="A13" s="11" t="s">
        <v>12</v>
      </c>
      <c r="B13" s="32">
        <v>292</v>
      </c>
      <c r="C13" s="33">
        <v>1</v>
      </c>
      <c r="D13" s="23"/>
      <c r="E13" s="37">
        <v>41157</v>
      </c>
    </row>
    <row r="14" spans="1:5" x14ac:dyDescent="0.15">
      <c r="A14" s="11" t="s">
        <v>13</v>
      </c>
      <c r="B14" s="32">
        <v>147</v>
      </c>
      <c r="C14" s="33">
        <v>8</v>
      </c>
      <c r="D14" s="23"/>
      <c r="E14" s="37">
        <v>28422</v>
      </c>
    </row>
    <row r="15" spans="1:5" x14ac:dyDescent="0.15">
      <c r="A15" s="11" t="s">
        <v>14</v>
      </c>
      <c r="B15" s="32">
        <v>115</v>
      </c>
      <c r="C15" s="33">
        <v>64</v>
      </c>
      <c r="D15" s="23"/>
      <c r="E15" s="37">
        <v>8658</v>
      </c>
    </row>
    <row r="16" spans="1:5" x14ac:dyDescent="0.15">
      <c r="A16" s="11" t="s">
        <v>15</v>
      </c>
      <c r="B16" s="32">
        <v>179</v>
      </c>
      <c r="C16" s="33">
        <v>9</v>
      </c>
      <c r="D16" s="23"/>
      <c r="E16" s="37">
        <v>27793</v>
      </c>
    </row>
    <row r="17" spans="1:5" x14ac:dyDescent="0.15">
      <c r="A17" s="11" t="s">
        <v>16</v>
      </c>
      <c r="B17" s="32">
        <v>15</v>
      </c>
      <c r="C17" s="33">
        <v>0</v>
      </c>
      <c r="D17" s="23"/>
      <c r="E17" s="37">
        <v>1277</v>
      </c>
    </row>
    <row r="18" spans="1:5" x14ac:dyDescent="0.15">
      <c r="A18" s="11" t="s">
        <v>17</v>
      </c>
      <c r="B18" s="32">
        <v>19</v>
      </c>
      <c r="C18" s="33">
        <v>0</v>
      </c>
      <c r="D18" s="23"/>
      <c r="E18" s="37">
        <v>6192</v>
      </c>
    </row>
    <row r="19" spans="1:5" x14ac:dyDescent="0.15">
      <c r="A19" s="11" t="s">
        <v>18</v>
      </c>
      <c r="B19" s="32">
        <v>12</v>
      </c>
      <c r="C19" s="33">
        <v>0</v>
      </c>
      <c r="D19" s="23"/>
      <c r="E19" s="37">
        <v>2813</v>
      </c>
    </row>
    <row r="20" spans="1:5" x14ac:dyDescent="0.15">
      <c r="A20" s="11" t="s">
        <v>19</v>
      </c>
      <c r="B20" s="32">
        <v>33</v>
      </c>
      <c r="C20" s="33">
        <v>1</v>
      </c>
      <c r="D20" s="23"/>
      <c r="E20" s="37">
        <v>11877</v>
      </c>
    </row>
    <row r="21" spans="1:5" ht="12.75" thickBot="1" x14ac:dyDescent="0.2">
      <c r="A21" s="12" t="s">
        <v>20</v>
      </c>
      <c r="B21" s="9">
        <f>SUM(B12:B20)</f>
        <v>1062</v>
      </c>
      <c r="C21" s="19">
        <f>SUM(C12:C20)</f>
        <v>165</v>
      </c>
      <c r="D21" s="25"/>
      <c r="E21" s="38">
        <f>SUM(E12:E20)</f>
        <v>149533</v>
      </c>
    </row>
    <row r="22" spans="1:5" x14ac:dyDescent="0.15">
      <c r="A22" s="10" t="s">
        <v>21</v>
      </c>
      <c r="B22" s="30">
        <v>23</v>
      </c>
      <c r="C22" s="31">
        <v>3</v>
      </c>
      <c r="D22" s="23"/>
      <c r="E22" s="37">
        <v>6787</v>
      </c>
    </row>
    <row r="23" spans="1:5" x14ac:dyDescent="0.15">
      <c r="A23" s="11" t="s">
        <v>22</v>
      </c>
      <c r="B23" s="32">
        <v>9</v>
      </c>
      <c r="C23" s="33">
        <v>6</v>
      </c>
      <c r="D23" s="23"/>
      <c r="E23" s="37">
        <v>1790</v>
      </c>
    </row>
    <row r="24" spans="1:5" x14ac:dyDescent="0.15">
      <c r="A24" s="11" t="s">
        <v>23</v>
      </c>
      <c r="B24" s="32">
        <v>7</v>
      </c>
      <c r="C24" s="33">
        <v>0</v>
      </c>
      <c r="D24" s="23"/>
      <c r="E24" s="37">
        <v>2858</v>
      </c>
    </row>
    <row r="25" spans="1:5" x14ac:dyDescent="0.15">
      <c r="A25" s="11" t="s">
        <v>24</v>
      </c>
      <c r="B25" s="32">
        <v>5</v>
      </c>
      <c r="C25" s="33">
        <v>0</v>
      </c>
      <c r="D25" s="23"/>
      <c r="E25" s="37">
        <v>931</v>
      </c>
    </row>
    <row r="26" spans="1:5" ht="12.75" thickBot="1" x14ac:dyDescent="0.2">
      <c r="A26" s="12" t="s">
        <v>25</v>
      </c>
      <c r="B26" s="9">
        <f>SUM(B22:B25)</f>
        <v>44</v>
      </c>
      <c r="C26" s="19">
        <f>SUM(C22:C25)</f>
        <v>9</v>
      </c>
      <c r="D26" s="25"/>
      <c r="E26" s="38">
        <f>SUM(E22:E25)</f>
        <v>12366</v>
      </c>
    </row>
    <row r="27" spans="1:5" x14ac:dyDescent="0.15">
      <c r="A27" s="10" t="s">
        <v>26</v>
      </c>
      <c r="B27" s="30">
        <v>53</v>
      </c>
      <c r="C27" s="31">
        <v>12</v>
      </c>
      <c r="D27" s="23"/>
      <c r="E27" s="37">
        <v>13711</v>
      </c>
    </row>
    <row r="28" spans="1:5" x14ac:dyDescent="0.15">
      <c r="A28" s="11" t="s">
        <v>27</v>
      </c>
      <c r="B28" s="32">
        <v>6</v>
      </c>
      <c r="C28" s="33">
        <v>0</v>
      </c>
      <c r="D28" s="23"/>
      <c r="E28" s="37">
        <v>5340</v>
      </c>
    </row>
    <row r="29" spans="1:5" x14ac:dyDescent="0.15">
      <c r="A29" s="11" t="s">
        <v>28</v>
      </c>
      <c r="B29" s="32">
        <v>310</v>
      </c>
      <c r="C29" s="33">
        <v>23</v>
      </c>
      <c r="D29" s="23"/>
      <c r="E29" s="37">
        <v>23835</v>
      </c>
    </row>
    <row r="30" spans="1:5" x14ac:dyDescent="0.15">
      <c r="A30" s="11" t="s">
        <v>29</v>
      </c>
      <c r="B30" s="32">
        <v>69</v>
      </c>
      <c r="C30" s="33">
        <v>0</v>
      </c>
      <c r="D30" s="23"/>
      <c r="E30" s="37">
        <v>5581</v>
      </c>
    </row>
    <row r="31" spans="1:5" ht="12.75" thickBot="1" x14ac:dyDescent="0.2">
      <c r="A31" s="12" t="s">
        <v>30</v>
      </c>
      <c r="B31" s="9">
        <f>SUM(B27:B30)</f>
        <v>438</v>
      </c>
      <c r="C31" s="19">
        <f>SUM(C27:C30)</f>
        <v>35</v>
      </c>
      <c r="D31" s="25"/>
      <c r="E31" s="38">
        <f>SUM(E27:E30)</f>
        <v>48467</v>
      </c>
    </row>
    <row r="32" spans="1:5" x14ac:dyDescent="0.15">
      <c r="A32" s="10" t="s">
        <v>31</v>
      </c>
      <c r="B32" s="30">
        <v>14</v>
      </c>
      <c r="C32" s="31">
        <v>0</v>
      </c>
      <c r="D32" s="23"/>
      <c r="E32" s="37">
        <v>2751</v>
      </c>
    </row>
    <row r="33" spans="1:5" x14ac:dyDescent="0.15">
      <c r="A33" s="11" t="s">
        <v>32</v>
      </c>
      <c r="B33" s="32">
        <v>15</v>
      </c>
      <c r="C33" s="33">
        <v>4</v>
      </c>
      <c r="D33" s="23"/>
      <c r="E33" s="37">
        <v>3623</v>
      </c>
    </row>
    <row r="34" spans="1:5" x14ac:dyDescent="0.15">
      <c r="A34" s="11" t="s">
        <v>33</v>
      </c>
      <c r="B34" s="32">
        <v>4</v>
      </c>
      <c r="C34" s="33">
        <v>1</v>
      </c>
      <c r="D34" s="23"/>
      <c r="E34" s="37">
        <v>1338</v>
      </c>
    </row>
    <row r="35" spans="1:5" x14ac:dyDescent="0.15">
      <c r="A35" s="11" t="s">
        <v>34</v>
      </c>
      <c r="B35" s="32">
        <v>56</v>
      </c>
      <c r="C35" s="33">
        <v>0</v>
      </c>
      <c r="D35" s="23"/>
      <c r="E35" s="37">
        <v>12364</v>
      </c>
    </row>
    <row r="36" spans="1:5" x14ac:dyDescent="0.15">
      <c r="A36" s="11" t="s">
        <v>35</v>
      </c>
      <c r="B36" s="32">
        <v>44</v>
      </c>
      <c r="C36" s="33">
        <v>21</v>
      </c>
      <c r="D36" s="23"/>
      <c r="E36" s="37">
        <v>3289</v>
      </c>
    </row>
    <row r="37" spans="1:5" x14ac:dyDescent="0.15">
      <c r="A37" s="11" t="s">
        <v>36</v>
      </c>
      <c r="B37" s="32">
        <v>6</v>
      </c>
      <c r="C37" s="33">
        <v>0</v>
      </c>
      <c r="D37" s="23"/>
      <c r="E37" s="37">
        <v>618</v>
      </c>
    </row>
    <row r="38" spans="1:5" ht="12.75" thickBot="1" x14ac:dyDescent="0.2">
      <c r="A38" s="12" t="s">
        <v>37</v>
      </c>
      <c r="B38" s="9">
        <f>SUM(B32:B37)</f>
        <v>139</v>
      </c>
      <c r="C38" s="19">
        <f>SUM(C32:C37)</f>
        <v>26</v>
      </c>
      <c r="D38" s="25"/>
      <c r="E38" s="38">
        <f>SUM(E32:E37)</f>
        <v>23983</v>
      </c>
    </row>
    <row r="39" spans="1:5" x14ac:dyDescent="0.15">
      <c r="A39" s="10" t="s">
        <v>38</v>
      </c>
      <c r="B39" s="30">
        <v>23</v>
      </c>
      <c r="C39" s="31">
        <v>0</v>
      </c>
      <c r="D39" s="23"/>
      <c r="E39" s="37">
        <v>6534</v>
      </c>
    </row>
    <row r="40" spans="1:5" x14ac:dyDescent="0.15">
      <c r="A40" s="11" t="s">
        <v>39</v>
      </c>
      <c r="B40" s="32">
        <v>31</v>
      </c>
      <c r="C40" s="33">
        <v>1</v>
      </c>
      <c r="D40" s="23"/>
      <c r="E40" s="37">
        <v>7616</v>
      </c>
    </row>
    <row r="41" spans="1:5" x14ac:dyDescent="0.15">
      <c r="A41" s="11" t="s">
        <v>40</v>
      </c>
      <c r="B41" s="32">
        <v>39</v>
      </c>
      <c r="C41" s="33">
        <v>0</v>
      </c>
      <c r="D41" s="23"/>
      <c r="E41" s="37">
        <v>12280</v>
      </c>
    </row>
    <row r="42" spans="1:5" x14ac:dyDescent="0.15">
      <c r="A42" s="11" t="s">
        <v>41</v>
      </c>
      <c r="B42" s="32">
        <v>17</v>
      </c>
      <c r="C42" s="33">
        <v>0</v>
      </c>
      <c r="D42" s="23"/>
      <c r="E42" s="37">
        <v>7188</v>
      </c>
    </row>
    <row r="43" spans="1:5" x14ac:dyDescent="0.15">
      <c r="A43" s="11" t="s">
        <v>42</v>
      </c>
      <c r="B43" s="32">
        <v>7</v>
      </c>
      <c r="C43" s="33">
        <v>0</v>
      </c>
      <c r="D43" s="23"/>
      <c r="E43" s="37">
        <v>2640</v>
      </c>
    </row>
    <row r="44" spans="1:5" ht="12.75" thickBot="1" x14ac:dyDescent="0.2">
      <c r="A44" s="12" t="s">
        <v>43</v>
      </c>
      <c r="B44" s="9">
        <f>SUM(B39:B43)</f>
        <v>117</v>
      </c>
      <c r="C44" s="19">
        <f>SUM(C39:C43)</f>
        <v>1</v>
      </c>
      <c r="D44" s="25"/>
      <c r="E44" s="38">
        <f>SUM(E39:E43)</f>
        <v>36258</v>
      </c>
    </row>
    <row r="45" spans="1:5" x14ac:dyDescent="0.15">
      <c r="A45" s="10" t="s">
        <v>44</v>
      </c>
      <c r="B45" s="30">
        <v>10</v>
      </c>
      <c r="C45" s="31">
        <v>2</v>
      </c>
      <c r="D45" s="23"/>
      <c r="E45" s="37">
        <v>4538</v>
      </c>
    </row>
    <row r="46" spans="1:5" x14ac:dyDescent="0.15">
      <c r="A46" s="11" t="s">
        <v>45</v>
      </c>
      <c r="B46" s="32">
        <v>24</v>
      </c>
      <c r="C46" s="33">
        <v>0</v>
      </c>
      <c r="D46" s="23"/>
      <c r="E46" s="37">
        <v>4140</v>
      </c>
    </row>
    <row r="47" spans="1:5" x14ac:dyDescent="0.15">
      <c r="A47" s="11" t="s">
        <v>46</v>
      </c>
      <c r="B47" s="32">
        <v>13</v>
      </c>
      <c r="C47" s="33">
        <v>0</v>
      </c>
      <c r="D47" s="23"/>
      <c r="E47" s="37">
        <v>4825</v>
      </c>
    </row>
    <row r="48" spans="1:5" x14ac:dyDescent="0.15">
      <c r="A48" s="11" t="s">
        <v>47</v>
      </c>
      <c r="B48" s="32">
        <v>2</v>
      </c>
      <c r="C48" s="33">
        <v>0</v>
      </c>
      <c r="D48" s="23"/>
      <c r="E48" s="37">
        <v>2996</v>
      </c>
    </row>
    <row r="49" spans="1:5" ht="12.75" thickBot="1" x14ac:dyDescent="0.2">
      <c r="A49" s="12" t="s">
        <v>48</v>
      </c>
      <c r="B49" s="9">
        <f>SUM(B45:B48)</f>
        <v>49</v>
      </c>
      <c r="C49" s="19">
        <f>SUM(C45:C48)</f>
        <v>2</v>
      </c>
      <c r="D49" s="25"/>
      <c r="E49" s="38">
        <f>SUM(E45:E48)</f>
        <v>16499</v>
      </c>
    </row>
    <row r="50" spans="1:5" x14ac:dyDescent="0.15">
      <c r="A50" s="10" t="s">
        <v>49</v>
      </c>
      <c r="B50" s="30">
        <v>9</v>
      </c>
      <c r="C50" s="31">
        <v>3</v>
      </c>
      <c r="D50" s="23"/>
      <c r="E50" s="37">
        <v>10940</v>
      </c>
    </row>
    <row r="51" spans="1:5" x14ac:dyDescent="0.15">
      <c r="A51" s="11" t="s">
        <v>50</v>
      </c>
      <c r="B51" s="32">
        <v>18</v>
      </c>
      <c r="C51" s="33">
        <v>3</v>
      </c>
      <c r="D51" s="23"/>
      <c r="E51" s="37">
        <v>2599</v>
      </c>
    </row>
    <row r="52" spans="1:5" x14ac:dyDescent="0.15">
      <c r="A52" s="11" t="s">
        <v>51</v>
      </c>
      <c r="B52" s="32">
        <v>44</v>
      </c>
      <c r="C52" s="33">
        <v>15</v>
      </c>
      <c r="D52" s="23"/>
      <c r="E52" s="37">
        <v>7108</v>
      </c>
    </row>
    <row r="53" spans="1:5" x14ac:dyDescent="0.15">
      <c r="A53" s="11" t="s">
        <v>52</v>
      </c>
      <c r="B53" s="32">
        <v>59</v>
      </c>
      <c r="C53" s="33">
        <v>0</v>
      </c>
      <c r="D53" s="23"/>
      <c r="E53" s="37">
        <v>31581</v>
      </c>
    </row>
    <row r="54" spans="1:5" x14ac:dyDescent="0.15">
      <c r="A54" s="11" t="s">
        <v>53</v>
      </c>
      <c r="B54" s="32">
        <v>8</v>
      </c>
      <c r="C54" s="33">
        <v>0</v>
      </c>
      <c r="D54" s="23"/>
      <c r="E54" s="37">
        <v>10537</v>
      </c>
    </row>
    <row r="55" spans="1:5" x14ac:dyDescent="0.15">
      <c r="A55" s="11" t="s">
        <v>54</v>
      </c>
      <c r="B55" s="32">
        <v>8</v>
      </c>
      <c r="C55" s="33">
        <v>2</v>
      </c>
      <c r="D55" s="23"/>
      <c r="E55" s="37">
        <v>11427</v>
      </c>
    </row>
    <row r="56" spans="1:5" x14ac:dyDescent="0.15">
      <c r="A56" s="11" t="s">
        <v>55</v>
      </c>
      <c r="B56" s="32">
        <v>6</v>
      </c>
      <c r="C56" s="33">
        <v>0</v>
      </c>
      <c r="D56" s="23"/>
      <c r="E56" s="37">
        <v>11441</v>
      </c>
    </row>
    <row r="57" spans="1:5" ht="12.75" thickBot="1" x14ac:dyDescent="0.2">
      <c r="A57" s="12" t="s">
        <v>56</v>
      </c>
      <c r="B57" s="15">
        <f>SUM(B50:B56)</f>
        <v>152</v>
      </c>
      <c r="C57" s="20">
        <f>SUM(C50:C56)</f>
        <v>23</v>
      </c>
      <c r="D57" s="25"/>
      <c r="E57" s="39">
        <f>SUM(E50:E56)</f>
        <v>85633</v>
      </c>
    </row>
    <row r="58" spans="1:5" ht="12.75" thickBot="1" x14ac:dyDescent="0.2">
      <c r="A58" s="13" t="s">
        <v>57</v>
      </c>
      <c r="B58" s="34">
        <v>15</v>
      </c>
      <c r="C58" s="35">
        <v>0</v>
      </c>
      <c r="D58" s="24"/>
      <c r="E58" s="40">
        <v>4053</v>
      </c>
    </row>
    <row r="59" spans="1:5" ht="13.5" thickTop="1" thickBot="1" x14ac:dyDescent="0.2">
      <c r="A59" s="14" t="s">
        <v>58</v>
      </c>
      <c r="B59" s="16">
        <f>B11+B21+B26+B31+B38+B44+B49+B57+B58</f>
        <v>2353</v>
      </c>
      <c r="C59" s="21">
        <f>C11+C21+C26+C31+C38+C44+C49+C57+C58</f>
        <v>348</v>
      </c>
      <c r="D59" s="26"/>
      <c r="E59" s="17">
        <f>E11+E21+E26+E31+E38+E44+E49+E57+E58</f>
        <v>458587</v>
      </c>
    </row>
  </sheetData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E4" sqref="E4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68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69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67</v>
      </c>
    </row>
    <row r="5" spans="1:5" x14ac:dyDescent="0.15">
      <c r="A5" s="10" t="s">
        <v>4</v>
      </c>
      <c r="B5" s="30">
        <v>28</v>
      </c>
      <c r="C5" s="31">
        <v>2</v>
      </c>
      <c r="D5" s="23"/>
      <c r="E5" s="36">
        <v>9081</v>
      </c>
    </row>
    <row r="6" spans="1:5" x14ac:dyDescent="0.15">
      <c r="A6" s="11" t="s">
        <v>5</v>
      </c>
      <c r="B6" s="32">
        <v>109</v>
      </c>
      <c r="C6" s="33">
        <v>0</v>
      </c>
      <c r="D6" s="23"/>
      <c r="E6" s="37">
        <v>30466</v>
      </c>
    </row>
    <row r="7" spans="1:5" x14ac:dyDescent="0.15">
      <c r="A7" s="11" t="s">
        <v>6</v>
      </c>
      <c r="B7" s="32">
        <v>82</v>
      </c>
      <c r="C7" s="33">
        <v>2</v>
      </c>
      <c r="D7" s="23"/>
      <c r="E7" s="37">
        <v>16005</v>
      </c>
    </row>
    <row r="8" spans="1:5" x14ac:dyDescent="0.15">
      <c r="A8" s="11" t="s">
        <v>7</v>
      </c>
      <c r="B8" s="32">
        <v>17</v>
      </c>
      <c r="C8" s="33">
        <v>0</v>
      </c>
      <c r="D8" s="23"/>
      <c r="E8" s="37">
        <v>4278</v>
      </c>
    </row>
    <row r="9" spans="1:5" x14ac:dyDescent="0.15">
      <c r="A9" s="11" t="s">
        <v>8</v>
      </c>
      <c r="B9" s="32">
        <v>123</v>
      </c>
      <c r="C9" s="33">
        <v>28</v>
      </c>
      <c r="D9" s="23"/>
      <c r="E9" s="37">
        <v>10353</v>
      </c>
    </row>
    <row r="10" spans="1:5" x14ac:dyDescent="0.15">
      <c r="A10" s="11" t="s">
        <v>9</v>
      </c>
      <c r="B10" s="32">
        <v>82</v>
      </c>
      <c r="C10" s="33">
        <v>21</v>
      </c>
      <c r="D10" s="23"/>
      <c r="E10" s="37">
        <v>11678</v>
      </c>
    </row>
    <row r="11" spans="1:5" ht="12.75" thickBot="1" x14ac:dyDescent="0.2">
      <c r="A11" s="12" t="s">
        <v>10</v>
      </c>
      <c r="B11" s="9">
        <f>SUM(B5:B10)</f>
        <v>441</v>
      </c>
      <c r="C11" s="19">
        <f>SUM(C5:C10)</f>
        <v>53</v>
      </c>
      <c r="D11" s="25"/>
      <c r="E11" s="38">
        <f>SUM(E5:E10)</f>
        <v>81861</v>
      </c>
    </row>
    <row r="12" spans="1:5" x14ac:dyDescent="0.15">
      <c r="A12" s="10" t="s">
        <v>11</v>
      </c>
      <c r="B12" s="30">
        <v>277</v>
      </c>
      <c r="C12" s="31">
        <v>104</v>
      </c>
      <c r="D12" s="23"/>
      <c r="E12" s="37">
        <v>21245</v>
      </c>
    </row>
    <row r="13" spans="1:5" x14ac:dyDescent="0.15">
      <c r="A13" s="11" t="s">
        <v>12</v>
      </c>
      <c r="B13" s="32">
        <v>357</v>
      </c>
      <c r="C13" s="33">
        <v>2</v>
      </c>
      <c r="D13" s="23"/>
      <c r="E13" s="37">
        <v>41245</v>
      </c>
    </row>
    <row r="14" spans="1:5" x14ac:dyDescent="0.15">
      <c r="A14" s="11" t="s">
        <v>13</v>
      </c>
      <c r="B14" s="32">
        <v>212</v>
      </c>
      <c r="C14" s="33">
        <v>4</v>
      </c>
      <c r="D14" s="23"/>
      <c r="E14" s="37">
        <v>28267</v>
      </c>
    </row>
    <row r="15" spans="1:5" x14ac:dyDescent="0.15">
      <c r="A15" s="11" t="s">
        <v>14</v>
      </c>
      <c r="B15" s="32">
        <v>58</v>
      </c>
      <c r="C15" s="33">
        <v>44</v>
      </c>
      <c r="D15" s="23"/>
      <c r="E15" s="37">
        <v>8521</v>
      </c>
    </row>
    <row r="16" spans="1:5" x14ac:dyDescent="0.15">
      <c r="A16" s="11" t="s">
        <v>15</v>
      </c>
      <c r="B16" s="32">
        <v>163</v>
      </c>
      <c r="C16" s="33">
        <v>7</v>
      </c>
      <c r="D16" s="23"/>
      <c r="E16" s="37">
        <v>27649</v>
      </c>
    </row>
    <row r="17" spans="1:5" x14ac:dyDescent="0.15">
      <c r="A17" s="11" t="s">
        <v>16</v>
      </c>
      <c r="B17" s="32">
        <v>9</v>
      </c>
      <c r="C17" s="33">
        <v>0</v>
      </c>
      <c r="D17" s="23"/>
      <c r="E17" s="37">
        <v>1283</v>
      </c>
    </row>
    <row r="18" spans="1:5" x14ac:dyDescent="0.15">
      <c r="A18" s="11" t="s">
        <v>17</v>
      </c>
      <c r="B18" s="32">
        <v>48</v>
      </c>
      <c r="C18" s="33">
        <v>0</v>
      </c>
      <c r="D18" s="23"/>
      <c r="E18" s="37">
        <v>6102</v>
      </c>
    </row>
    <row r="19" spans="1:5" x14ac:dyDescent="0.15">
      <c r="A19" s="11" t="s">
        <v>18</v>
      </c>
      <c r="B19" s="32">
        <v>2</v>
      </c>
      <c r="C19" s="33">
        <v>0</v>
      </c>
      <c r="D19" s="23"/>
      <c r="E19" s="37">
        <v>2802</v>
      </c>
    </row>
    <row r="20" spans="1:5" x14ac:dyDescent="0.15">
      <c r="A20" s="11" t="s">
        <v>19</v>
      </c>
      <c r="B20" s="32">
        <v>125</v>
      </c>
      <c r="C20" s="33">
        <v>2</v>
      </c>
      <c r="D20" s="23"/>
      <c r="E20" s="37">
        <v>11819</v>
      </c>
    </row>
    <row r="21" spans="1:5" ht="12.75" thickBot="1" x14ac:dyDescent="0.2">
      <c r="A21" s="12" t="s">
        <v>20</v>
      </c>
      <c r="B21" s="9">
        <f>SUM(B12:B20)</f>
        <v>1251</v>
      </c>
      <c r="C21" s="19">
        <f>SUM(C12:C20)</f>
        <v>163</v>
      </c>
      <c r="D21" s="25"/>
      <c r="E21" s="38">
        <f>SUM(E12:E20)</f>
        <v>148933</v>
      </c>
    </row>
    <row r="22" spans="1:5" x14ac:dyDescent="0.15">
      <c r="A22" s="10" t="s">
        <v>21</v>
      </c>
      <c r="B22" s="30">
        <v>38</v>
      </c>
      <c r="C22" s="31">
        <v>6</v>
      </c>
      <c r="D22" s="23"/>
      <c r="E22" s="37">
        <v>6719</v>
      </c>
    </row>
    <row r="23" spans="1:5" x14ac:dyDescent="0.15">
      <c r="A23" s="11" t="s">
        <v>22</v>
      </c>
      <c r="B23" s="32">
        <v>9</v>
      </c>
      <c r="C23" s="33">
        <v>4</v>
      </c>
      <c r="D23" s="23"/>
      <c r="E23" s="37">
        <v>1772</v>
      </c>
    </row>
    <row r="24" spans="1:5" x14ac:dyDescent="0.15">
      <c r="A24" s="11" t="s">
        <v>23</v>
      </c>
      <c r="B24" s="32">
        <v>2</v>
      </c>
      <c r="C24" s="33">
        <v>0</v>
      </c>
      <c r="D24" s="23"/>
      <c r="E24" s="37">
        <v>2845</v>
      </c>
    </row>
    <row r="25" spans="1:5" x14ac:dyDescent="0.15">
      <c r="A25" s="11" t="s">
        <v>24</v>
      </c>
      <c r="B25" s="32">
        <v>5</v>
      </c>
      <c r="C25" s="33">
        <v>0</v>
      </c>
      <c r="D25" s="23"/>
      <c r="E25" s="37">
        <v>932</v>
      </c>
    </row>
    <row r="26" spans="1:5" ht="12.75" thickBot="1" x14ac:dyDescent="0.2">
      <c r="A26" s="12" t="s">
        <v>25</v>
      </c>
      <c r="B26" s="9">
        <f>SUM(B22:B25)</f>
        <v>54</v>
      </c>
      <c r="C26" s="19">
        <f>SUM(C22:C25)</f>
        <v>10</v>
      </c>
      <c r="D26" s="25"/>
      <c r="E26" s="38">
        <f>SUM(E22:E25)</f>
        <v>12268</v>
      </c>
    </row>
    <row r="27" spans="1:5" x14ac:dyDescent="0.15">
      <c r="A27" s="10" t="s">
        <v>26</v>
      </c>
      <c r="B27" s="30">
        <v>13</v>
      </c>
      <c r="C27" s="31">
        <v>5</v>
      </c>
      <c r="D27" s="23"/>
      <c r="E27" s="37">
        <v>13708</v>
      </c>
    </row>
    <row r="28" spans="1:5" x14ac:dyDescent="0.15">
      <c r="A28" s="11" t="s">
        <v>27</v>
      </c>
      <c r="B28" s="32">
        <v>23</v>
      </c>
      <c r="C28" s="33">
        <v>0</v>
      </c>
      <c r="D28" s="23"/>
      <c r="E28" s="37">
        <v>5323</v>
      </c>
    </row>
    <row r="29" spans="1:5" x14ac:dyDescent="0.15">
      <c r="A29" s="11" t="s">
        <v>28</v>
      </c>
      <c r="B29" s="32">
        <v>299</v>
      </c>
      <c r="C29" s="33">
        <v>8</v>
      </c>
      <c r="D29" s="23"/>
      <c r="E29" s="37">
        <v>23675</v>
      </c>
    </row>
    <row r="30" spans="1:5" x14ac:dyDescent="0.15">
      <c r="A30" s="11" t="s">
        <v>29</v>
      </c>
      <c r="B30" s="32">
        <v>98</v>
      </c>
      <c r="C30" s="33">
        <v>14</v>
      </c>
      <c r="D30" s="23"/>
      <c r="E30" s="37">
        <v>5649</v>
      </c>
    </row>
    <row r="31" spans="1:5" ht="12.75" thickBot="1" x14ac:dyDescent="0.2">
      <c r="A31" s="12" t="s">
        <v>30</v>
      </c>
      <c r="B31" s="9">
        <f>SUM(B27:B30)</f>
        <v>433</v>
      </c>
      <c r="C31" s="19">
        <f>SUM(C27:C30)</f>
        <v>27</v>
      </c>
      <c r="D31" s="25"/>
      <c r="E31" s="38">
        <f>SUM(E27:E30)</f>
        <v>48355</v>
      </c>
    </row>
    <row r="32" spans="1:5" x14ac:dyDescent="0.15">
      <c r="A32" s="10" t="s">
        <v>31</v>
      </c>
      <c r="B32" s="30">
        <v>31</v>
      </c>
      <c r="C32" s="31">
        <v>0</v>
      </c>
      <c r="D32" s="23"/>
      <c r="E32" s="37">
        <v>2759</v>
      </c>
    </row>
    <row r="33" spans="1:5" x14ac:dyDescent="0.15">
      <c r="A33" s="11" t="s">
        <v>32</v>
      </c>
      <c r="B33" s="32">
        <v>43</v>
      </c>
      <c r="C33" s="33">
        <v>0</v>
      </c>
      <c r="D33" s="23"/>
      <c r="E33" s="37">
        <v>3576</v>
      </c>
    </row>
    <row r="34" spans="1:5" x14ac:dyDescent="0.15">
      <c r="A34" s="11" t="s">
        <v>33</v>
      </c>
      <c r="B34" s="32">
        <v>6</v>
      </c>
      <c r="C34" s="33">
        <v>0</v>
      </c>
      <c r="D34" s="23"/>
      <c r="E34" s="37">
        <v>1325</v>
      </c>
    </row>
    <row r="35" spans="1:5" x14ac:dyDescent="0.15">
      <c r="A35" s="11" t="s">
        <v>34</v>
      </c>
      <c r="B35" s="32">
        <v>84</v>
      </c>
      <c r="C35" s="33">
        <v>1</v>
      </c>
      <c r="D35" s="23"/>
      <c r="E35" s="37">
        <v>12332</v>
      </c>
    </row>
    <row r="36" spans="1:5" x14ac:dyDescent="0.15">
      <c r="A36" s="11" t="s">
        <v>35</v>
      </c>
      <c r="B36" s="32">
        <v>18</v>
      </c>
      <c r="C36" s="33">
        <v>3</v>
      </c>
      <c r="D36" s="23"/>
      <c r="E36" s="37">
        <v>3235</v>
      </c>
    </row>
    <row r="37" spans="1:5" x14ac:dyDescent="0.15">
      <c r="A37" s="11" t="s">
        <v>36</v>
      </c>
      <c r="B37" s="32">
        <v>2</v>
      </c>
      <c r="C37" s="33">
        <v>0</v>
      </c>
      <c r="D37" s="23"/>
      <c r="E37" s="37">
        <v>607</v>
      </c>
    </row>
    <row r="38" spans="1:5" ht="12.75" thickBot="1" x14ac:dyDescent="0.2">
      <c r="A38" s="12" t="s">
        <v>37</v>
      </c>
      <c r="B38" s="9">
        <f>SUM(B32:B37)</f>
        <v>184</v>
      </c>
      <c r="C38" s="19">
        <f>SUM(C32:C37)</f>
        <v>4</v>
      </c>
      <c r="D38" s="25"/>
      <c r="E38" s="38">
        <f>SUM(E32:E37)</f>
        <v>23834</v>
      </c>
    </row>
    <row r="39" spans="1:5" x14ac:dyDescent="0.15">
      <c r="A39" s="10" t="s">
        <v>38</v>
      </c>
      <c r="B39" s="30">
        <v>13</v>
      </c>
      <c r="C39" s="31">
        <v>1</v>
      </c>
      <c r="D39" s="23"/>
      <c r="E39" s="37">
        <v>6522</v>
      </c>
    </row>
    <row r="40" spans="1:5" x14ac:dyDescent="0.15">
      <c r="A40" s="11" t="s">
        <v>39</v>
      </c>
      <c r="B40" s="32">
        <v>42</v>
      </c>
      <c r="C40" s="33">
        <v>2</v>
      </c>
      <c r="D40" s="23"/>
      <c r="E40" s="37">
        <v>7548</v>
      </c>
    </row>
    <row r="41" spans="1:5" x14ac:dyDescent="0.15">
      <c r="A41" s="11" t="s">
        <v>40</v>
      </c>
      <c r="B41" s="32">
        <v>47</v>
      </c>
      <c r="C41" s="33">
        <v>6</v>
      </c>
      <c r="D41" s="23"/>
      <c r="E41" s="37">
        <v>12150</v>
      </c>
    </row>
    <row r="42" spans="1:5" x14ac:dyDescent="0.15">
      <c r="A42" s="11" t="s">
        <v>41</v>
      </c>
      <c r="B42" s="32">
        <v>7</v>
      </c>
      <c r="C42" s="33">
        <v>0</v>
      </c>
      <c r="D42" s="23"/>
      <c r="E42" s="37">
        <v>7156</v>
      </c>
    </row>
    <row r="43" spans="1:5" x14ac:dyDescent="0.15">
      <c r="A43" s="11" t="s">
        <v>42</v>
      </c>
      <c r="B43" s="32">
        <v>12</v>
      </c>
      <c r="C43" s="33">
        <v>0</v>
      </c>
      <c r="D43" s="23"/>
      <c r="E43" s="37">
        <v>2627</v>
      </c>
    </row>
    <row r="44" spans="1:5" ht="12.75" thickBot="1" x14ac:dyDescent="0.2">
      <c r="A44" s="12" t="s">
        <v>43</v>
      </c>
      <c r="B44" s="9">
        <f>SUM(B39:B43)</f>
        <v>121</v>
      </c>
      <c r="C44" s="19">
        <f>SUM(C39:C43)</f>
        <v>9</v>
      </c>
      <c r="D44" s="25"/>
      <c r="E44" s="38">
        <f>SUM(E39:E43)</f>
        <v>36003</v>
      </c>
    </row>
    <row r="45" spans="1:5" x14ac:dyDescent="0.15">
      <c r="A45" s="10" t="s">
        <v>44</v>
      </c>
      <c r="B45" s="30">
        <v>27</v>
      </c>
      <c r="C45" s="31">
        <v>0</v>
      </c>
      <c r="D45" s="23"/>
      <c r="E45" s="37">
        <v>4472</v>
      </c>
    </row>
    <row r="46" spans="1:5" x14ac:dyDescent="0.15">
      <c r="A46" s="11" t="s">
        <v>45</v>
      </c>
      <c r="B46" s="32">
        <v>30</v>
      </c>
      <c r="C46" s="33">
        <v>0</v>
      </c>
      <c r="D46" s="23"/>
      <c r="E46" s="37">
        <v>4134</v>
      </c>
    </row>
    <row r="47" spans="1:5" x14ac:dyDescent="0.15">
      <c r="A47" s="11" t="s">
        <v>46</v>
      </c>
      <c r="B47" s="32">
        <v>8</v>
      </c>
      <c r="C47" s="33">
        <v>0</v>
      </c>
      <c r="D47" s="23"/>
      <c r="E47" s="37">
        <v>4802</v>
      </c>
    </row>
    <row r="48" spans="1:5" x14ac:dyDescent="0.15">
      <c r="A48" s="11" t="s">
        <v>47</v>
      </c>
      <c r="B48" s="32">
        <v>14</v>
      </c>
      <c r="C48" s="33">
        <v>0</v>
      </c>
      <c r="D48" s="23"/>
      <c r="E48" s="37">
        <v>2997</v>
      </c>
    </row>
    <row r="49" spans="1:5" ht="12.75" thickBot="1" x14ac:dyDescent="0.2">
      <c r="A49" s="12" t="s">
        <v>48</v>
      </c>
      <c r="B49" s="9">
        <f>SUM(B45:B48)</f>
        <v>79</v>
      </c>
      <c r="C49" s="19">
        <f>SUM(C45:C48)</f>
        <v>0</v>
      </c>
      <c r="D49" s="25"/>
      <c r="E49" s="38">
        <f>SUM(E45:E48)</f>
        <v>16405</v>
      </c>
    </row>
    <row r="50" spans="1:5" x14ac:dyDescent="0.15">
      <c r="A50" s="10" t="s">
        <v>49</v>
      </c>
      <c r="B50" s="30">
        <v>20</v>
      </c>
      <c r="C50" s="31">
        <v>0</v>
      </c>
      <c r="D50" s="23"/>
      <c r="E50" s="37">
        <v>10891</v>
      </c>
    </row>
    <row r="51" spans="1:5" x14ac:dyDescent="0.15">
      <c r="A51" s="11" t="s">
        <v>50</v>
      </c>
      <c r="B51" s="32">
        <v>7</v>
      </c>
      <c r="C51" s="33">
        <v>2</v>
      </c>
      <c r="D51" s="23"/>
      <c r="E51" s="37">
        <v>2565</v>
      </c>
    </row>
    <row r="52" spans="1:5" x14ac:dyDescent="0.15">
      <c r="A52" s="11" t="s">
        <v>51</v>
      </c>
      <c r="B52" s="32">
        <v>21</v>
      </c>
      <c r="C52" s="33">
        <v>13</v>
      </c>
      <c r="D52" s="23"/>
      <c r="E52" s="37">
        <v>7116</v>
      </c>
    </row>
    <row r="53" spans="1:5" x14ac:dyDescent="0.15">
      <c r="A53" s="11" t="s">
        <v>52</v>
      </c>
      <c r="B53" s="32">
        <v>54</v>
      </c>
      <c r="C53" s="33">
        <v>0</v>
      </c>
      <c r="D53" s="23"/>
      <c r="E53" s="37">
        <v>31553</v>
      </c>
    </row>
    <row r="54" spans="1:5" x14ac:dyDescent="0.15">
      <c r="A54" s="11" t="s">
        <v>53</v>
      </c>
      <c r="B54" s="32">
        <v>32</v>
      </c>
      <c r="C54" s="33">
        <v>0</v>
      </c>
      <c r="D54" s="23"/>
      <c r="E54" s="37">
        <v>10606</v>
      </c>
    </row>
    <row r="55" spans="1:5" x14ac:dyDescent="0.15">
      <c r="A55" s="11" t="s">
        <v>54</v>
      </c>
      <c r="B55" s="32">
        <v>8</v>
      </c>
      <c r="C55" s="33">
        <v>0</v>
      </c>
      <c r="D55" s="23"/>
      <c r="E55" s="37">
        <v>11435</v>
      </c>
    </row>
    <row r="56" spans="1:5" x14ac:dyDescent="0.15">
      <c r="A56" s="11" t="s">
        <v>55</v>
      </c>
      <c r="B56" s="32">
        <v>16</v>
      </c>
      <c r="C56" s="33">
        <v>0</v>
      </c>
      <c r="D56" s="23"/>
      <c r="E56" s="37">
        <v>11403</v>
      </c>
    </row>
    <row r="57" spans="1:5" ht="12.75" thickBot="1" x14ac:dyDescent="0.2">
      <c r="A57" s="12" t="s">
        <v>56</v>
      </c>
      <c r="B57" s="15">
        <f>SUM(B50:B56)</f>
        <v>158</v>
      </c>
      <c r="C57" s="20">
        <f>SUM(C50:C56)</f>
        <v>15</v>
      </c>
      <c r="D57" s="25"/>
      <c r="E57" s="39">
        <f>SUM(E50:E56)</f>
        <v>85569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3996</v>
      </c>
    </row>
    <row r="59" spans="1:5" ht="13.5" thickTop="1" thickBot="1" x14ac:dyDescent="0.2">
      <c r="A59" s="14" t="s">
        <v>58</v>
      </c>
      <c r="B59" s="16">
        <f>B11+B21+B26+B31+B38+B44+B49+B57+B58</f>
        <v>2721</v>
      </c>
      <c r="C59" s="21">
        <f>C11+C21+C26+C31+C38+C44+C49+C57+C58</f>
        <v>281</v>
      </c>
      <c r="D59" s="26"/>
      <c r="E59" s="17">
        <f>E11+E21+E26+E31+E38+E44+E49+E57+E58</f>
        <v>457224</v>
      </c>
    </row>
  </sheetData>
  <phoneticPr fontId="1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>
      <pane ySplit="4" topLeftCell="A41" activePane="bottomLeft" state="frozen"/>
      <selection pane="bottomLeft" activeCell="K66" sqref="K66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71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72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73</v>
      </c>
    </row>
    <row r="5" spans="1:5" x14ac:dyDescent="0.15">
      <c r="A5" s="10" t="s">
        <v>4</v>
      </c>
      <c r="B5" s="30">
        <v>27</v>
      </c>
      <c r="C5" s="31">
        <v>14</v>
      </c>
      <c r="D5" s="23"/>
      <c r="E5" s="36">
        <v>9038</v>
      </c>
    </row>
    <row r="6" spans="1:5" x14ac:dyDescent="0.15">
      <c r="A6" s="11" t="s">
        <v>5</v>
      </c>
      <c r="B6" s="32">
        <v>28</v>
      </c>
      <c r="C6" s="33">
        <v>1</v>
      </c>
      <c r="D6" s="23"/>
      <c r="E6" s="37">
        <v>30531</v>
      </c>
    </row>
    <row r="7" spans="1:5" x14ac:dyDescent="0.15">
      <c r="A7" s="11" t="s">
        <v>6</v>
      </c>
      <c r="B7" s="32">
        <v>60</v>
      </c>
      <c r="C7" s="33">
        <v>15</v>
      </c>
      <c r="D7" s="23"/>
      <c r="E7" s="37">
        <v>16048</v>
      </c>
    </row>
    <row r="8" spans="1:5" x14ac:dyDescent="0.15">
      <c r="A8" s="11" t="s">
        <v>7</v>
      </c>
      <c r="B8" s="32">
        <v>3</v>
      </c>
      <c r="C8" s="33">
        <v>0</v>
      </c>
      <c r="D8" s="23"/>
      <c r="E8" s="37">
        <v>4282</v>
      </c>
    </row>
    <row r="9" spans="1:5" x14ac:dyDescent="0.15">
      <c r="A9" s="11" t="s">
        <v>8</v>
      </c>
      <c r="B9" s="32">
        <v>51</v>
      </c>
      <c r="C9" s="33">
        <v>12</v>
      </c>
      <c r="D9" s="23"/>
      <c r="E9" s="37">
        <v>10374</v>
      </c>
    </row>
    <row r="10" spans="1:5" x14ac:dyDescent="0.15">
      <c r="A10" s="11" t="s">
        <v>9</v>
      </c>
      <c r="B10" s="32">
        <v>52</v>
      </c>
      <c r="C10" s="33">
        <v>10</v>
      </c>
      <c r="D10" s="23"/>
      <c r="E10" s="37">
        <v>11639</v>
      </c>
    </row>
    <row r="11" spans="1:5" ht="12.75" thickBot="1" x14ac:dyDescent="0.2">
      <c r="A11" s="12" t="s">
        <v>10</v>
      </c>
      <c r="B11" s="9">
        <f>SUM(B5:B10)</f>
        <v>221</v>
      </c>
      <c r="C11" s="19">
        <f>SUM(C5:C10)</f>
        <v>52</v>
      </c>
      <c r="D11" s="25"/>
      <c r="E11" s="38">
        <f>SUM(E5:E10)</f>
        <v>81912</v>
      </c>
    </row>
    <row r="12" spans="1:5" x14ac:dyDescent="0.15">
      <c r="A12" s="10" t="s">
        <v>11</v>
      </c>
      <c r="B12" s="30">
        <v>185</v>
      </c>
      <c r="C12" s="31">
        <v>51</v>
      </c>
      <c r="D12" s="23"/>
      <c r="E12" s="37">
        <v>21173</v>
      </c>
    </row>
    <row r="13" spans="1:5" x14ac:dyDescent="0.15">
      <c r="A13" s="11" t="s">
        <v>12</v>
      </c>
      <c r="B13" s="32">
        <v>321</v>
      </c>
      <c r="C13" s="33">
        <v>2</v>
      </c>
      <c r="D13" s="23"/>
      <c r="E13" s="37">
        <v>41354</v>
      </c>
    </row>
    <row r="14" spans="1:5" x14ac:dyDescent="0.15">
      <c r="A14" s="11" t="s">
        <v>13</v>
      </c>
      <c r="B14" s="32">
        <v>146</v>
      </c>
      <c r="C14" s="33">
        <v>5</v>
      </c>
      <c r="D14" s="23"/>
      <c r="E14" s="37">
        <v>28338</v>
      </c>
    </row>
    <row r="15" spans="1:5" x14ac:dyDescent="0.15">
      <c r="A15" s="11" t="s">
        <v>14</v>
      </c>
      <c r="B15" s="32">
        <v>53</v>
      </c>
      <c r="C15" s="33">
        <v>35</v>
      </c>
      <c r="D15" s="23"/>
      <c r="E15" s="37">
        <v>8464</v>
      </c>
    </row>
    <row r="16" spans="1:5" x14ac:dyDescent="0.15">
      <c r="A16" s="11" t="s">
        <v>15</v>
      </c>
      <c r="B16" s="32">
        <v>132</v>
      </c>
      <c r="C16" s="33">
        <v>14</v>
      </c>
      <c r="D16" s="23"/>
      <c r="E16" s="37">
        <v>27500</v>
      </c>
    </row>
    <row r="17" spans="1:5" x14ac:dyDescent="0.15">
      <c r="A17" s="11" t="s">
        <v>16</v>
      </c>
      <c r="B17" s="32">
        <v>9</v>
      </c>
      <c r="C17" s="33">
        <v>0</v>
      </c>
      <c r="D17" s="23"/>
      <c r="E17" s="37">
        <v>1274</v>
      </c>
    </row>
    <row r="18" spans="1:5" x14ac:dyDescent="0.15">
      <c r="A18" s="11" t="s">
        <v>17</v>
      </c>
      <c r="B18" s="32">
        <v>26</v>
      </c>
      <c r="C18" s="33">
        <v>0</v>
      </c>
      <c r="D18" s="23"/>
      <c r="E18" s="37">
        <v>6006</v>
      </c>
    </row>
    <row r="19" spans="1:5" x14ac:dyDescent="0.15">
      <c r="A19" s="11" t="s">
        <v>18</v>
      </c>
      <c r="B19" s="32">
        <v>0</v>
      </c>
      <c r="C19" s="33">
        <v>0</v>
      </c>
      <c r="D19" s="23"/>
      <c r="E19" s="37">
        <v>2804</v>
      </c>
    </row>
    <row r="20" spans="1:5" x14ac:dyDescent="0.15">
      <c r="A20" s="11" t="s">
        <v>19</v>
      </c>
      <c r="B20" s="32">
        <v>48</v>
      </c>
      <c r="C20" s="33">
        <v>1</v>
      </c>
      <c r="D20" s="23"/>
      <c r="E20" s="37">
        <v>11808</v>
      </c>
    </row>
    <row r="21" spans="1:5" ht="12.75" thickBot="1" x14ac:dyDescent="0.2">
      <c r="A21" s="12" t="s">
        <v>20</v>
      </c>
      <c r="B21" s="9">
        <f>SUM(B12:B20)</f>
        <v>920</v>
      </c>
      <c r="C21" s="19">
        <f>SUM(C12:C20)</f>
        <v>108</v>
      </c>
      <c r="D21" s="25"/>
      <c r="E21" s="38">
        <f>SUM(E12:E20)</f>
        <v>148721</v>
      </c>
    </row>
    <row r="22" spans="1:5" x14ac:dyDescent="0.15">
      <c r="A22" s="10" t="s">
        <v>21</v>
      </c>
      <c r="B22" s="30">
        <v>39</v>
      </c>
      <c r="C22" s="31">
        <v>5</v>
      </c>
      <c r="D22" s="23"/>
      <c r="E22" s="37">
        <v>6675</v>
      </c>
    </row>
    <row r="23" spans="1:5" x14ac:dyDescent="0.15">
      <c r="A23" s="11" t="s">
        <v>22</v>
      </c>
      <c r="B23" s="32">
        <v>22</v>
      </c>
      <c r="C23" s="33">
        <v>15</v>
      </c>
      <c r="D23" s="23"/>
      <c r="E23" s="37">
        <v>1759</v>
      </c>
    </row>
    <row r="24" spans="1:5" x14ac:dyDescent="0.15">
      <c r="A24" s="11" t="s">
        <v>23</v>
      </c>
      <c r="B24" s="32">
        <v>31</v>
      </c>
      <c r="C24" s="33">
        <v>7</v>
      </c>
      <c r="D24" s="23"/>
      <c r="E24" s="37">
        <v>2839</v>
      </c>
    </row>
    <row r="25" spans="1:5" x14ac:dyDescent="0.15">
      <c r="A25" s="11" t="s">
        <v>24</v>
      </c>
      <c r="B25" s="32">
        <v>3</v>
      </c>
      <c r="C25" s="33">
        <v>0</v>
      </c>
      <c r="D25" s="23"/>
      <c r="E25" s="37">
        <v>929</v>
      </c>
    </row>
    <row r="26" spans="1:5" ht="12.75" thickBot="1" x14ac:dyDescent="0.2">
      <c r="A26" s="12" t="s">
        <v>25</v>
      </c>
      <c r="B26" s="9">
        <f>SUM(B22:B25)</f>
        <v>95</v>
      </c>
      <c r="C26" s="19">
        <f>SUM(C22:C25)</f>
        <v>27</v>
      </c>
      <c r="D26" s="25"/>
      <c r="E26" s="38">
        <f>SUM(E22:E25)</f>
        <v>12202</v>
      </c>
    </row>
    <row r="27" spans="1:5" x14ac:dyDescent="0.15">
      <c r="A27" s="10" t="s">
        <v>26</v>
      </c>
      <c r="B27" s="30">
        <v>40</v>
      </c>
      <c r="C27" s="31">
        <v>13</v>
      </c>
      <c r="D27" s="23"/>
      <c r="E27" s="37">
        <v>13653</v>
      </c>
    </row>
    <row r="28" spans="1:5" x14ac:dyDescent="0.15">
      <c r="A28" s="11" t="s">
        <v>27</v>
      </c>
      <c r="B28" s="32">
        <v>8</v>
      </c>
      <c r="C28" s="33">
        <v>0</v>
      </c>
      <c r="D28" s="23"/>
      <c r="E28" s="37">
        <v>5278</v>
      </c>
    </row>
    <row r="29" spans="1:5" x14ac:dyDescent="0.15">
      <c r="A29" s="11" t="s">
        <v>28</v>
      </c>
      <c r="B29" s="32">
        <v>222</v>
      </c>
      <c r="C29" s="33">
        <v>8</v>
      </c>
      <c r="D29" s="23"/>
      <c r="E29" s="37">
        <v>23537</v>
      </c>
    </row>
    <row r="30" spans="1:5" x14ac:dyDescent="0.15">
      <c r="A30" s="11" t="s">
        <v>29</v>
      </c>
      <c r="B30" s="32">
        <v>68</v>
      </c>
      <c r="C30" s="33">
        <v>1</v>
      </c>
      <c r="D30" s="23"/>
      <c r="E30" s="37">
        <v>5675</v>
      </c>
    </row>
    <row r="31" spans="1:5" ht="12.75" thickBot="1" x14ac:dyDescent="0.2">
      <c r="A31" s="12" t="s">
        <v>30</v>
      </c>
      <c r="B31" s="9">
        <f>SUM(B27:B30)</f>
        <v>338</v>
      </c>
      <c r="C31" s="19">
        <f>SUM(C27:C30)</f>
        <v>22</v>
      </c>
      <c r="D31" s="25"/>
      <c r="E31" s="38">
        <f>SUM(E27:E30)</f>
        <v>48143</v>
      </c>
    </row>
    <row r="32" spans="1:5" x14ac:dyDescent="0.15">
      <c r="A32" s="10" t="s">
        <v>31</v>
      </c>
      <c r="B32" s="30">
        <v>11</v>
      </c>
      <c r="C32" s="31">
        <v>0</v>
      </c>
      <c r="D32" s="23"/>
      <c r="E32" s="37">
        <v>2761</v>
      </c>
    </row>
    <row r="33" spans="1:5" x14ac:dyDescent="0.15">
      <c r="A33" s="11" t="s">
        <v>32</v>
      </c>
      <c r="B33" s="32">
        <v>30</v>
      </c>
      <c r="C33" s="33">
        <v>0</v>
      </c>
      <c r="D33" s="23"/>
      <c r="E33" s="37">
        <v>3573</v>
      </c>
    </row>
    <row r="34" spans="1:5" x14ac:dyDescent="0.15">
      <c r="A34" s="11" t="s">
        <v>33</v>
      </c>
      <c r="B34" s="32">
        <v>4</v>
      </c>
      <c r="C34" s="33">
        <v>0</v>
      </c>
      <c r="D34" s="23"/>
      <c r="E34" s="37">
        <v>1311</v>
      </c>
    </row>
    <row r="35" spans="1:5" x14ac:dyDescent="0.15">
      <c r="A35" s="11" t="s">
        <v>34</v>
      </c>
      <c r="B35" s="32">
        <v>60</v>
      </c>
      <c r="C35" s="33">
        <v>0</v>
      </c>
      <c r="D35" s="23"/>
      <c r="E35" s="37">
        <v>12275</v>
      </c>
    </row>
    <row r="36" spans="1:5" x14ac:dyDescent="0.15">
      <c r="A36" s="11" t="s">
        <v>35</v>
      </c>
      <c r="B36" s="32">
        <v>18</v>
      </c>
      <c r="C36" s="33">
        <v>0</v>
      </c>
      <c r="D36" s="23"/>
      <c r="E36" s="37">
        <v>3190</v>
      </c>
    </row>
    <row r="37" spans="1:5" x14ac:dyDescent="0.15">
      <c r="A37" s="11" t="s">
        <v>36</v>
      </c>
      <c r="B37" s="32">
        <v>1</v>
      </c>
      <c r="C37" s="33">
        <v>0</v>
      </c>
      <c r="D37" s="23"/>
      <c r="E37" s="37">
        <v>608</v>
      </c>
    </row>
    <row r="38" spans="1:5" ht="12.75" thickBot="1" x14ac:dyDescent="0.2">
      <c r="A38" s="12" t="s">
        <v>37</v>
      </c>
      <c r="B38" s="9">
        <f>SUM(B32:B37)</f>
        <v>124</v>
      </c>
      <c r="C38" s="19">
        <f>SUM(C32:C37)</f>
        <v>0</v>
      </c>
      <c r="D38" s="25"/>
      <c r="E38" s="38">
        <f>SUM(E32:E37)</f>
        <v>23718</v>
      </c>
    </row>
    <row r="39" spans="1:5" x14ac:dyDescent="0.15">
      <c r="A39" s="10" t="s">
        <v>38</v>
      </c>
      <c r="B39" s="30">
        <v>25</v>
      </c>
      <c r="C39" s="31">
        <v>0</v>
      </c>
      <c r="D39" s="23"/>
      <c r="E39" s="37">
        <v>6518</v>
      </c>
    </row>
    <row r="40" spans="1:5" x14ac:dyDescent="0.15">
      <c r="A40" s="11" t="s">
        <v>39</v>
      </c>
      <c r="B40" s="32">
        <v>7</v>
      </c>
      <c r="C40" s="33">
        <v>0</v>
      </c>
      <c r="D40" s="23"/>
      <c r="E40" s="37">
        <v>7513</v>
      </c>
    </row>
    <row r="41" spans="1:5" x14ac:dyDescent="0.15">
      <c r="A41" s="11" t="s">
        <v>40</v>
      </c>
      <c r="B41" s="32">
        <v>50</v>
      </c>
      <c r="C41" s="33">
        <v>0</v>
      </c>
      <c r="D41" s="23"/>
      <c r="E41" s="37">
        <v>12159</v>
      </c>
    </row>
    <row r="42" spans="1:5" x14ac:dyDescent="0.15">
      <c r="A42" s="11" t="s">
        <v>41</v>
      </c>
      <c r="B42" s="32">
        <v>5</v>
      </c>
      <c r="C42" s="33">
        <v>0</v>
      </c>
      <c r="D42" s="23"/>
      <c r="E42" s="37">
        <v>7131</v>
      </c>
    </row>
    <row r="43" spans="1:5" x14ac:dyDescent="0.15">
      <c r="A43" s="11" t="s">
        <v>42</v>
      </c>
      <c r="B43" s="32">
        <v>11</v>
      </c>
      <c r="C43" s="33">
        <v>0</v>
      </c>
      <c r="D43" s="23"/>
      <c r="E43" s="37">
        <v>2614</v>
      </c>
    </row>
    <row r="44" spans="1:5" ht="12.75" thickBot="1" x14ac:dyDescent="0.2">
      <c r="A44" s="12" t="s">
        <v>43</v>
      </c>
      <c r="B44" s="9">
        <f>SUM(B39:B43)</f>
        <v>98</v>
      </c>
      <c r="C44" s="19">
        <f>SUM(C39:C43)</f>
        <v>0</v>
      </c>
      <c r="D44" s="25"/>
      <c r="E44" s="38">
        <f>SUM(E39:E43)</f>
        <v>35935</v>
      </c>
    </row>
    <row r="45" spans="1:5" x14ac:dyDescent="0.15">
      <c r="A45" s="10" t="s">
        <v>44</v>
      </c>
      <c r="B45" s="30">
        <v>19</v>
      </c>
      <c r="C45" s="31">
        <v>0</v>
      </c>
      <c r="D45" s="23"/>
      <c r="E45" s="37">
        <v>4447</v>
      </c>
    </row>
    <row r="46" spans="1:5" x14ac:dyDescent="0.15">
      <c r="A46" s="11" t="s">
        <v>45</v>
      </c>
      <c r="B46" s="32">
        <v>61</v>
      </c>
      <c r="C46" s="33">
        <v>0</v>
      </c>
      <c r="D46" s="23"/>
      <c r="E46" s="37">
        <v>4133</v>
      </c>
    </row>
    <row r="47" spans="1:5" x14ac:dyDescent="0.15">
      <c r="A47" s="11" t="s">
        <v>46</v>
      </c>
      <c r="B47" s="32">
        <v>4</v>
      </c>
      <c r="C47" s="33">
        <v>0</v>
      </c>
      <c r="D47" s="23"/>
      <c r="E47" s="37">
        <v>4787</v>
      </c>
    </row>
    <row r="48" spans="1:5" x14ac:dyDescent="0.15">
      <c r="A48" s="11" t="s">
        <v>47</v>
      </c>
      <c r="B48" s="32">
        <v>0</v>
      </c>
      <c r="C48" s="33">
        <v>0</v>
      </c>
      <c r="D48" s="23"/>
      <c r="E48" s="37">
        <v>3012</v>
      </c>
    </row>
    <row r="49" spans="1:5" ht="12.75" thickBot="1" x14ac:dyDescent="0.2">
      <c r="A49" s="12" t="s">
        <v>48</v>
      </c>
      <c r="B49" s="9">
        <f>SUM(B45:B48)</f>
        <v>84</v>
      </c>
      <c r="C49" s="19">
        <f>SUM(C45:C48)</f>
        <v>0</v>
      </c>
      <c r="D49" s="25"/>
      <c r="E49" s="38">
        <f>SUM(E45:E48)</f>
        <v>16379</v>
      </c>
    </row>
    <row r="50" spans="1:5" x14ac:dyDescent="0.15">
      <c r="A50" s="10" t="s">
        <v>49</v>
      </c>
      <c r="B50" s="30">
        <v>2</v>
      </c>
      <c r="C50" s="31">
        <v>0</v>
      </c>
      <c r="D50" s="23"/>
      <c r="E50" s="37">
        <v>10838</v>
      </c>
    </row>
    <row r="51" spans="1:5" x14ac:dyDescent="0.15">
      <c r="A51" s="11" t="s">
        <v>50</v>
      </c>
      <c r="B51" s="32">
        <v>6</v>
      </c>
      <c r="C51" s="33">
        <v>0</v>
      </c>
      <c r="D51" s="23"/>
      <c r="E51" s="37">
        <v>2551</v>
      </c>
    </row>
    <row r="52" spans="1:5" x14ac:dyDescent="0.15">
      <c r="A52" s="11" t="s">
        <v>51</v>
      </c>
      <c r="B52" s="32">
        <v>0</v>
      </c>
      <c r="C52" s="33">
        <v>0</v>
      </c>
      <c r="D52" s="23"/>
      <c r="E52" s="37">
        <v>7081</v>
      </c>
    </row>
    <row r="53" spans="1:5" x14ac:dyDescent="0.15">
      <c r="A53" s="11" t="s">
        <v>52</v>
      </c>
      <c r="B53" s="32">
        <v>14</v>
      </c>
      <c r="C53" s="33">
        <v>0</v>
      </c>
      <c r="D53" s="23"/>
      <c r="E53" s="37">
        <v>31643</v>
      </c>
    </row>
    <row r="54" spans="1:5" x14ac:dyDescent="0.15">
      <c r="A54" s="11" t="s">
        <v>53</v>
      </c>
      <c r="B54" s="32">
        <v>0</v>
      </c>
      <c r="C54" s="33">
        <v>0</v>
      </c>
      <c r="D54" s="23"/>
      <c r="E54" s="37">
        <v>10658</v>
      </c>
    </row>
    <row r="55" spans="1:5" x14ac:dyDescent="0.15">
      <c r="A55" s="11" t="s">
        <v>54</v>
      </c>
      <c r="B55" s="32">
        <v>5</v>
      </c>
      <c r="C55" s="33">
        <v>0</v>
      </c>
      <c r="D55" s="23"/>
      <c r="E55" s="37">
        <v>11381</v>
      </c>
    </row>
    <row r="56" spans="1:5" x14ac:dyDescent="0.15">
      <c r="A56" s="11" t="s">
        <v>55</v>
      </c>
      <c r="B56" s="32">
        <v>22</v>
      </c>
      <c r="C56" s="33">
        <v>0</v>
      </c>
      <c r="D56" s="23"/>
      <c r="E56" s="37">
        <v>11416</v>
      </c>
    </row>
    <row r="57" spans="1:5" ht="12.75" thickBot="1" x14ac:dyDescent="0.2">
      <c r="A57" s="12" t="s">
        <v>56</v>
      </c>
      <c r="B57" s="15">
        <f>SUM(B50:B56)</f>
        <v>49</v>
      </c>
      <c r="C57" s="20">
        <f>SUM(C50:C56)</f>
        <v>0</v>
      </c>
      <c r="D57" s="25"/>
      <c r="E57" s="39">
        <f>SUM(E50:E56)</f>
        <v>85568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3952</v>
      </c>
    </row>
    <row r="59" spans="1:5" ht="13.5" thickTop="1" thickBot="1" x14ac:dyDescent="0.2">
      <c r="A59" s="14" t="s">
        <v>58</v>
      </c>
      <c r="B59" s="16">
        <f>B11+B21+B26+B31+B38+B44+B49+B57+B58</f>
        <v>1929</v>
      </c>
      <c r="C59" s="21">
        <f>C11+C21+C26+C31+C38+C44+C49+C57+C58</f>
        <v>209</v>
      </c>
      <c r="D59" s="26"/>
      <c r="E59" s="17">
        <f>E11+E21+E26+E31+E38+E44+E49+E57+E58</f>
        <v>456530</v>
      </c>
    </row>
  </sheetData>
  <phoneticPr fontId="1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H22" sqref="H22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74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75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76</v>
      </c>
    </row>
    <row r="5" spans="1:5" x14ac:dyDescent="0.15">
      <c r="A5" s="10" t="s">
        <v>4</v>
      </c>
      <c r="B5" s="30">
        <v>29</v>
      </c>
      <c r="C5" s="31">
        <v>7</v>
      </c>
      <c r="D5" s="23"/>
      <c r="E5" s="36">
        <v>9040</v>
      </c>
    </row>
    <row r="6" spans="1:5" x14ac:dyDescent="0.15">
      <c r="A6" s="11" t="s">
        <v>5</v>
      </c>
      <c r="B6" s="32">
        <v>5</v>
      </c>
      <c r="C6" s="33">
        <v>0</v>
      </c>
      <c r="D6" s="23"/>
      <c r="E6" s="37">
        <v>30396</v>
      </c>
    </row>
    <row r="7" spans="1:5" x14ac:dyDescent="0.15">
      <c r="A7" s="11" t="s">
        <v>6</v>
      </c>
      <c r="B7" s="32">
        <v>119</v>
      </c>
      <c r="C7" s="33">
        <v>11</v>
      </c>
      <c r="D7" s="23"/>
      <c r="E7" s="37">
        <v>15970</v>
      </c>
    </row>
    <row r="8" spans="1:5" x14ac:dyDescent="0.15">
      <c r="A8" s="11" t="s">
        <v>7</v>
      </c>
      <c r="B8" s="32">
        <v>52</v>
      </c>
      <c r="C8" s="33">
        <v>0</v>
      </c>
      <c r="D8" s="23"/>
      <c r="E8" s="37">
        <v>4249</v>
      </c>
    </row>
    <row r="9" spans="1:5" x14ac:dyDescent="0.15">
      <c r="A9" s="11" t="s">
        <v>8</v>
      </c>
      <c r="B9" s="32">
        <v>46</v>
      </c>
      <c r="C9" s="33">
        <v>4</v>
      </c>
      <c r="D9" s="23"/>
      <c r="E9" s="37">
        <v>10342</v>
      </c>
    </row>
    <row r="10" spans="1:5" x14ac:dyDescent="0.15">
      <c r="A10" s="11" t="s">
        <v>9</v>
      </c>
      <c r="B10" s="32">
        <v>77</v>
      </c>
      <c r="C10" s="33">
        <v>19</v>
      </c>
      <c r="D10" s="23"/>
      <c r="E10" s="37">
        <v>11562</v>
      </c>
    </row>
    <row r="11" spans="1:5" ht="12.75" thickBot="1" x14ac:dyDescent="0.2">
      <c r="A11" s="12" t="s">
        <v>10</v>
      </c>
      <c r="B11" s="9">
        <f>SUM(B5:B10)</f>
        <v>328</v>
      </c>
      <c r="C11" s="19">
        <f>SUM(C5:C10)</f>
        <v>41</v>
      </c>
      <c r="D11" s="25"/>
      <c r="E11" s="38">
        <f>SUM(E5:E10)</f>
        <v>81559</v>
      </c>
    </row>
    <row r="12" spans="1:5" x14ac:dyDescent="0.15">
      <c r="A12" s="10" t="s">
        <v>11</v>
      </c>
      <c r="B12" s="30">
        <v>365</v>
      </c>
      <c r="C12" s="31">
        <v>78</v>
      </c>
      <c r="D12" s="23"/>
      <c r="E12" s="37">
        <v>21103</v>
      </c>
    </row>
    <row r="13" spans="1:5" x14ac:dyDescent="0.15">
      <c r="A13" s="11" t="s">
        <v>12</v>
      </c>
      <c r="B13" s="32">
        <v>400</v>
      </c>
      <c r="C13" s="33">
        <v>1</v>
      </c>
      <c r="D13" s="23"/>
      <c r="E13" s="37">
        <v>41416</v>
      </c>
    </row>
    <row r="14" spans="1:5" x14ac:dyDescent="0.15">
      <c r="A14" s="11" t="s">
        <v>13</v>
      </c>
      <c r="B14" s="32">
        <v>194</v>
      </c>
      <c r="C14" s="33">
        <v>1</v>
      </c>
      <c r="D14" s="23"/>
      <c r="E14" s="37">
        <v>28176</v>
      </c>
    </row>
    <row r="15" spans="1:5" x14ac:dyDescent="0.15">
      <c r="A15" s="11" t="s">
        <v>14</v>
      </c>
      <c r="B15" s="32">
        <v>170</v>
      </c>
      <c r="C15" s="33">
        <v>85</v>
      </c>
      <c r="D15" s="23"/>
      <c r="E15" s="37">
        <v>8568</v>
      </c>
    </row>
    <row r="16" spans="1:5" x14ac:dyDescent="0.15">
      <c r="A16" s="11" t="s">
        <v>15</v>
      </c>
      <c r="B16" s="32">
        <v>196</v>
      </c>
      <c r="C16" s="33">
        <v>30</v>
      </c>
      <c r="D16" s="23"/>
      <c r="E16" s="37">
        <v>27425</v>
      </c>
    </row>
    <row r="17" spans="1:5" x14ac:dyDescent="0.15">
      <c r="A17" s="11" t="s">
        <v>16</v>
      </c>
      <c r="B17" s="32">
        <v>16</v>
      </c>
      <c r="C17" s="33">
        <v>0</v>
      </c>
      <c r="D17" s="23"/>
      <c r="E17" s="37">
        <v>1271</v>
      </c>
    </row>
    <row r="18" spans="1:5" x14ac:dyDescent="0.15">
      <c r="A18" s="11" t="s">
        <v>17</v>
      </c>
      <c r="B18" s="32">
        <v>55</v>
      </c>
      <c r="C18" s="33">
        <v>0</v>
      </c>
      <c r="D18" s="23"/>
      <c r="E18" s="37">
        <v>5962</v>
      </c>
    </row>
    <row r="19" spans="1:5" x14ac:dyDescent="0.15">
      <c r="A19" s="11" t="s">
        <v>18</v>
      </c>
      <c r="B19" s="32">
        <v>11</v>
      </c>
      <c r="C19" s="33">
        <v>0</v>
      </c>
      <c r="D19" s="23"/>
      <c r="E19" s="37">
        <v>2806</v>
      </c>
    </row>
    <row r="20" spans="1:5" x14ac:dyDescent="0.15">
      <c r="A20" s="11" t="s">
        <v>19</v>
      </c>
      <c r="B20" s="32">
        <v>97</v>
      </c>
      <c r="C20" s="33">
        <v>3</v>
      </c>
      <c r="D20" s="23"/>
      <c r="E20" s="37">
        <v>11819</v>
      </c>
    </row>
    <row r="21" spans="1:5" ht="12.75" thickBot="1" x14ac:dyDescent="0.2">
      <c r="A21" s="12" t="s">
        <v>20</v>
      </c>
      <c r="B21" s="9">
        <f>SUM(B12:B20)</f>
        <v>1504</v>
      </c>
      <c r="C21" s="19">
        <f>SUM(C12:C20)</f>
        <v>198</v>
      </c>
      <c r="D21" s="25"/>
      <c r="E21" s="38">
        <f>SUM(E12:E20)</f>
        <v>148546</v>
      </c>
    </row>
    <row r="22" spans="1:5" x14ac:dyDescent="0.15">
      <c r="A22" s="10" t="s">
        <v>21</v>
      </c>
      <c r="B22" s="30">
        <v>80</v>
      </c>
      <c r="C22" s="31">
        <v>13</v>
      </c>
      <c r="D22" s="23"/>
      <c r="E22" s="37">
        <v>6666</v>
      </c>
    </row>
    <row r="23" spans="1:5" x14ac:dyDescent="0.15">
      <c r="A23" s="11" t="s">
        <v>22</v>
      </c>
      <c r="B23" s="32">
        <v>25</v>
      </c>
      <c r="C23" s="33">
        <v>12</v>
      </c>
      <c r="D23" s="23"/>
      <c r="E23" s="37">
        <v>1762</v>
      </c>
    </row>
    <row r="24" spans="1:5" x14ac:dyDescent="0.15">
      <c r="A24" s="11" t="s">
        <v>23</v>
      </c>
      <c r="B24" s="32">
        <v>19</v>
      </c>
      <c r="C24" s="33">
        <v>0</v>
      </c>
      <c r="D24" s="23"/>
      <c r="E24" s="37">
        <v>2837</v>
      </c>
    </row>
    <row r="25" spans="1:5" x14ac:dyDescent="0.15">
      <c r="A25" s="11" t="s">
        <v>24</v>
      </c>
      <c r="B25" s="32">
        <v>4</v>
      </c>
      <c r="C25" s="33">
        <v>0</v>
      </c>
      <c r="D25" s="23"/>
      <c r="E25" s="37">
        <v>921</v>
      </c>
    </row>
    <row r="26" spans="1:5" ht="12.75" thickBot="1" x14ac:dyDescent="0.2">
      <c r="A26" s="12" t="s">
        <v>25</v>
      </c>
      <c r="B26" s="9">
        <f>SUM(B22:B25)</f>
        <v>128</v>
      </c>
      <c r="C26" s="19">
        <f>SUM(C22:C25)</f>
        <v>25</v>
      </c>
      <c r="D26" s="25"/>
      <c r="E26" s="38">
        <f>SUM(E22:E25)</f>
        <v>12186</v>
      </c>
    </row>
    <row r="27" spans="1:5" x14ac:dyDescent="0.15">
      <c r="A27" s="10" t="s">
        <v>26</v>
      </c>
      <c r="B27" s="30">
        <v>45</v>
      </c>
      <c r="C27" s="31">
        <v>7</v>
      </c>
      <c r="D27" s="23"/>
      <c r="E27" s="37">
        <v>13613</v>
      </c>
    </row>
    <row r="28" spans="1:5" x14ac:dyDescent="0.15">
      <c r="A28" s="11" t="s">
        <v>27</v>
      </c>
      <c r="B28" s="32">
        <v>23</v>
      </c>
      <c r="C28" s="33">
        <v>0</v>
      </c>
      <c r="D28" s="23"/>
      <c r="E28" s="37">
        <v>5284</v>
      </c>
    </row>
    <row r="29" spans="1:5" x14ac:dyDescent="0.15">
      <c r="A29" s="11" t="s">
        <v>28</v>
      </c>
      <c r="B29" s="32">
        <v>445</v>
      </c>
      <c r="C29" s="33">
        <v>13</v>
      </c>
      <c r="D29" s="23"/>
      <c r="E29" s="37">
        <v>23454</v>
      </c>
    </row>
    <row r="30" spans="1:5" x14ac:dyDescent="0.15">
      <c r="A30" s="11" t="s">
        <v>29</v>
      </c>
      <c r="B30" s="32">
        <v>87</v>
      </c>
      <c r="C30" s="33">
        <v>0</v>
      </c>
      <c r="D30" s="23"/>
      <c r="E30" s="37">
        <v>5675</v>
      </c>
    </row>
    <row r="31" spans="1:5" ht="12.75" thickBot="1" x14ac:dyDescent="0.2">
      <c r="A31" s="12" t="s">
        <v>30</v>
      </c>
      <c r="B31" s="9">
        <f>SUM(B27:B30)</f>
        <v>600</v>
      </c>
      <c r="C31" s="19">
        <f>SUM(C27:C30)</f>
        <v>20</v>
      </c>
      <c r="D31" s="25"/>
      <c r="E31" s="38">
        <f>SUM(E27:E30)</f>
        <v>48026</v>
      </c>
    </row>
    <row r="32" spans="1:5" x14ac:dyDescent="0.15">
      <c r="A32" s="10" t="s">
        <v>31</v>
      </c>
      <c r="B32" s="30">
        <v>9</v>
      </c>
      <c r="C32" s="31">
        <v>0</v>
      </c>
      <c r="D32" s="23"/>
      <c r="E32" s="37">
        <v>2756</v>
      </c>
    </row>
    <row r="33" spans="1:5" x14ac:dyDescent="0.15">
      <c r="A33" s="11" t="s">
        <v>32</v>
      </c>
      <c r="B33" s="32">
        <v>52</v>
      </c>
      <c r="C33" s="33">
        <v>1</v>
      </c>
      <c r="D33" s="23"/>
      <c r="E33" s="37">
        <v>3581</v>
      </c>
    </row>
    <row r="34" spans="1:5" x14ac:dyDescent="0.15">
      <c r="A34" s="11" t="s">
        <v>33</v>
      </c>
      <c r="B34" s="32">
        <v>18</v>
      </c>
      <c r="C34" s="33">
        <v>5</v>
      </c>
      <c r="D34" s="23"/>
      <c r="E34" s="37">
        <v>1312</v>
      </c>
    </row>
    <row r="35" spans="1:5" x14ac:dyDescent="0.15">
      <c r="A35" s="11" t="s">
        <v>34</v>
      </c>
      <c r="B35" s="32">
        <v>80</v>
      </c>
      <c r="C35" s="33">
        <v>0</v>
      </c>
      <c r="D35" s="23"/>
      <c r="E35" s="37">
        <v>12193</v>
      </c>
    </row>
    <row r="36" spans="1:5" x14ac:dyDescent="0.15">
      <c r="A36" s="11" t="s">
        <v>35</v>
      </c>
      <c r="B36" s="32">
        <v>72</v>
      </c>
      <c r="C36" s="33">
        <v>23</v>
      </c>
      <c r="D36" s="23"/>
      <c r="E36" s="37">
        <v>3209</v>
      </c>
    </row>
    <row r="37" spans="1:5" x14ac:dyDescent="0.15">
      <c r="A37" s="11" t="s">
        <v>36</v>
      </c>
      <c r="B37" s="32">
        <v>2</v>
      </c>
      <c r="C37" s="33">
        <v>0</v>
      </c>
      <c r="D37" s="23"/>
      <c r="E37" s="37">
        <v>597</v>
      </c>
    </row>
    <row r="38" spans="1:5" ht="12.75" thickBot="1" x14ac:dyDescent="0.2">
      <c r="A38" s="12" t="s">
        <v>37</v>
      </c>
      <c r="B38" s="9">
        <f>SUM(B32:B37)</f>
        <v>233</v>
      </c>
      <c r="C38" s="19">
        <f>SUM(C32:C37)</f>
        <v>29</v>
      </c>
      <c r="D38" s="25"/>
      <c r="E38" s="38">
        <f>SUM(E32:E37)</f>
        <v>23648</v>
      </c>
    </row>
    <row r="39" spans="1:5" x14ac:dyDescent="0.15">
      <c r="A39" s="10" t="s">
        <v>38</v>
      </c>
      <c r="B39" s="30">
        <v>23</v>
      </c>
      <c r="C39" s="31">
        <v>0</v>
      </c>
      <c r="D39" s="23"/>
      <c r="E39" s="37">
        <v>6463</v>
      </c>
    </row>
    <row r="40" spans="1:5" x14ac:dyDescent="0.15">
      <c r="A40" s="11" t="s">
        <v>39</v>
      </c>
      <c r="B40" s="32">
        <v>69</v>
      </c>
      <c r="C40" s="33">
        <v>5</v>
      </c>
      <c r="D40" s="23"/>
      <c r="E40" s="37">
        <v>7524</v>
      </c>
    </row>
    <row r="41" spans="1:5" x14ac:dyDescent="0.15">
      <c r="A41" s="11" t="s">
        <v>40</v>
      </c>
      <c r="B41" s="32">
        <v>43</v>
      </c>
      <c r="C41" s="33">
        <v>1</v>
      </c>
      <c r="D41" s="23"/>
      <c r="E41" s="37">
        <v>12170</v>
      </c>
    </row>
    <row r="42" spans="1:5" x14ac:dyDescent="0.15">
      <c r="A42" s="11" t="s">
        <v>41</v>
      </c>
      <c r="B42" s="32">
        <v>80</v>
      </c>
      <c r="C42" s="33">
        <v>3</v>
      </c>
      <c r="D42" s="23"/>
      <c r="E42" s="37">
        <v>7180</v>
      </c>
    </row>
    <row r="43" spans="1:5" x14ac:dyDescent="0.15">
      <c r="A43" s="11" t="s">
        <v>42</v>
      </c>
      <c r="B43" s="32">
        <v>8</v>
      </c>
      <c r="C43" s="33">
        <v>0</v>
      </c>
      <c r="D43" s="23"/>
      <c r="E43" s="37">
        <v>2611</v>
      </c>
    </row>
    <row r="44" spans="1:5" ht="12.75" thickBot="1" x14ac:dyDescent="0.2">
      <c r="A44" s="12" t="s">
        <v>43</v>
      </c>
      <c r="B44" s="9">
        <f>SUM(B39:B43)</f>
        <v>223</v>
      </c>
      <c r="C44" s="19">
        <f>SUM(C39:C43)</f>
        <v>9</v>
      </c>
      <c r="D44" s="25"/>
      <c r="E44" s="38">
        <f>SUM(E39:E43)</f>
        <v>35948</v>
      </c>
    </row>
    <row r="45" spans="1:5" x14ac:dyDescent="0.15">
      <c r="A45" s="10" t="s">
        <v>44</v>
      </c>
      <c r="B45" s="30">
        <v>17</v>
      </c>
      <c r="C45" s="31">
        <v>1</v>
      </c>
      <c r="D45" s="23"/>
      <c r="E45" s="37">
        <v>4415</v>
      </c>
    </row>
    <row r="46" spans="1:5" x14ac:dyDescent="0.15">
      <c r="A46" s="11" t="s">
        <v>45</v>
      </c>
      <c r="B46" s="32">
        <v>120</v>
      </c>
      <c r="C46" s="33">
        <v>0</v>
      </c>
      <c r="D46" s="23"/>
      <c r="E46" s="37">
        <v>4167</v>
      </c>
    </row>
    <row r="47" spans="1:5" x14ac:dyDescent="0.15">
      <c r="A47" s="11" t="s">
        <v>46</v>
      </c>
      <c r="B47" s="32">
        <v>50</v>
      </c>
      <c r="C47" s="33">
        <v>0</v>
      </c>
      <c r="D47" s="23"/>
      <c r="E47" s="37">
        <v>4754</v>
      </c>
    </row>
    <row r="48" spans="1:5" x14ac:dyDescent="0.15">
      <c r="A48" s="11" t="s">
        <v>47</v>
      </c>
      <c r="B48" s="32">
        <v>0</v>
      </c>
      <c r="C48" s="33">
        <v>0</v>
      </c>
      <c r="D48" s="23"/>
      <c r="E48" s="37">
        <v>3020</v>
      </c>
    </row>
    <row r="49" spans="1:5" ht="12.75" thickBot="1" x14ac:dyDescent="0.2">
      <c r="A49" s="12" t="s">
        <v>48</v>
      </c>
      <c r="B49" s="9">
        <f>SUM(B45:B48)</f>
        <v>187</v>
      </c>
      <c r="C49" s="19">
        <f>SUM(C45:C48)</f>
        <v>1</v>
      </c>
      <c r="D49" s="25"/>
      <c r="E49" s="38">
        <f>SUM(E45:E48)</f>
        <v>16356</v>
      </c>
    </row>
    <row r="50" spans="1:5" x14ac:dyDescent="0.15">
      <c r="A50" s="10" t="s">
        <v>49</v>
      </c>
      <c r="B50" s="30">
        <v>14</v>
      </c>
      <c r="C50" s="31">
        <v>0</v>
      </c>
      <c r="D50" s="23"/>
      <c r="E50" s="37">
        <v>10777</v>
      </c>
    </row>
    <row r="51" spans="1:5" x14ac:dyDescent="0.15">
      <c r="A51" s="11" t="s">
        <v>50</v>
      </c>
      <c r="B51" s="32">
        <v>24</v>
      </c>
      <c r="C51" s="33">
        <v>0</v>
      </c>
      <c r="D51" s="23"/>
      <c r="E51" s="37">
        <v>2534</v>
      </c>
    </row>
    <row r="52" spans="1:5" x14ac:dyDescent="0.15">
      <c r="A52" s="11" t="s">
        <v>51</v>
      </c>
      <c r="B52" s="32">
        <v>21</v>
      </c>
      <c r="C52" s="33">
        <v>0</v>
      </c>
      <c r="D52" s="23"/>
      <c r="E52" s="37">
        <v>7056</v>
      </c>
    </row>
    <row r="53" spans="1:5" x14ac:dyDescent="0.15">
      <c r="A53" s="11" t="s">
        <v>52</v>
      </c>
      <c r="B53" s="32">
        <v>97</v>
      </c>
      <c r="C53" s="33">
        <v>0</v>
      </c>
      <c r="D53" s="23"/>
      <c r="E53" s="37">
        <v>31583</v>
      </c>
    </row>
    <row r="54" spans="1:5" x14ac:dyDescent="0.15">
      <c r="A54" s="11" t="s">
        <v>53</v>
      </c>
      <c r="B54" s="32">
        <v>12</v>
      </c>
      <c r="C54" s="33">
        <v>0</v>
      </c>
      <c r="D54" s="23"/>
      <c r="E54" s="37">
        <v>10581</v>
      </c>
    </row>
    <row r="55" spans="1:5" x14ac:dyDescent="0.15">
      <c r="A55" s="11" t="s">
        <v>54</v>
      </c>
      <c r="B55" s="32">
        <v>32</v>
      </c>
      <c r="C55" s="33">
        <v>0</v>
      </c>
      <c r="D55" s="23"/>
      <c r="E55" s="37">
        <v>11342</v>
      </c>
    </row>
    <row r="56" spans="1:5" x14ac:dyDescent="0.15">
      <c r="A56" s="11" t="s">
        <v>55</v>
      </c>
      <c r="B56" s="32">
        <v>47</v>
      </c>
      <c r="C56" s="33">
        <v>0</v>
      </c>
      <c r="D56" s="23"/>
      <c r="E56" s="37">
        <v>11416</v>
      </c>
    </row>
    <row r="57" spans="1:5" ht="12.75" thickBot="1" x14ac:dyDescent="0.2">
      <c r="A57" s="12" t="s">
        <v>56</v>
      </c>
      <c r="B57" s="15">
        <f>SUM(B50:B56)</f>
        <v>247</v>
      </c>
      <c r="C57" s="20">
        <f>SUM(C50:C56)</f>
        <v>0</v>
      </c>
      <c r="D57" s="25"/>
      <c r="E57" s="39">
        <f>SUM(E50:E56)</f>
        <v>85289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3898</v>
      </c>
    </row>
    <row r="59" spans="1:5" ht="13.5" thickTop="1" thickBot="1" x14ac:dyDescent="0.2">
      <c r="A59" s="14" t="s">
        <v>58</v>
      </c>
      <c r="B59" s="16">
        <f>B11+B21+B26+B31+B38+B44+B49+B57+B58</f>
        <v>3450</v>
      </c>
      <c r="C59" s="21">
        <f>C11+C21+C26+C31+C38+C44+C49+C57+C58</f>
        <v>323</v>
      </c>
      <c r="D59" s="26"/>
      <c r="E59" s="17">
        <f>E11+E21+E26+E31+E38+E44+E49+E57+E58</f>
        <v>455456</v>
      </c>
    </row>
  </sheetData>
  <phoneticPr fontId="1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H32" sqref="H32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77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78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79</v>
      </c>
    </row>
    <row r="5" spans="1:5" x14ac:dyDescent="0.15">
      <c r="A5" s="10" t="s">
        <v>4</v>
      </c>
      <c r="B5" s="30">
        <v>22</v>
      </c>
      <c r="C5" s="31">
        <v>2</v>
      </c>
      <c r="D5" s="23"/>
      <c r="E5" s="36">
        <v>8969</v>
      </c>
    </row>
    <row r="6" spans="1:5" x14ac:dyDescent="0.15">
      <c r="A6" s="11" t="s">
        <v>5</v>
      </c>
      <c r="B6" s="32">
        <v>157</v>
      </c>
      <c r="C6" s="33">
        <v>0</v>
      </c>
      <c r="D6" s="23"/>
      <c r="E6" s="37">
        <v>30241</v>
      </c>
    </row>
    <row r="7" spans="1:5" x14ac:dyDescent="0.15">
      <c r="A7" s="11" t="s">
        <v>6</v>
      </c>
      <c r="B7" s="32">
        <v>66</v>
      </c>
      <c r="C7" s="33">
        <v>14</v>
      </c>
      <c r="D7" s="23"/>
      <c r="E7" s="37">
        <v>15845</v>
      </c>
    </row>
    <row r="8" spans="1:5" x14ac:dyDescent="0.15">
      <c r="A8" s="11" t="s">
        <v>7</v>
      </c>
      <c r="B8" s="32">
        <v>25</v>
      </c>
      <c r="C8" s="33">
        <v>0</v>
      </c>
      <c r="D8" s="23"/>
      <c r="E8" s="37">
        <v>4245</v>
      </c>
    </row>
    <row r="9" spans="1:5" x14ac:dyDescent="0.15">
      <c r="A9" s="11" t="s">
        <v>8</v>
      </c>
      <c r="B9" s="32">
        <v>49</v>
      </c>
      <c r="C9" s="33">
        <v>13</v>
      </c>
      <c r="D9" s="23"/>
      <c r="E9" s="37">
        <v>10329</v>
      </c>
    </row>
    <row r="10" spans="1:5" x14ac:dyDescent="0.15">
      <c r="A10" s="11" t="s">
        <v>9</v>
      </c>
      <c r="B10" s="32">
        <v>85</v>
      </c>
      <c r="C10" s="33">
        <v>46</v>
      </c>
      <c r="D10" s="23"/>
      <c r="E10" s="37">
        <v>11466</v>
      </c>
    </row>
    <row r="11" spans="1:5" ht="12.75" thickBot="1" x14ac:dyDescent="0.2">
      <c r="A11" s="12" t="s">
        <v>10</v>
      </c>
      <c r="B11" s="9">
        <f>SUM(B5:B10)</f>
        <v>404</v>
      </c>
      <c r="C11" s="19">
        <f>SUM(C5:C10)</f>
        <v>75</v>
      </c>
      <c r="D11" s="25"/>
      <c r="E11" s="38">
        <f>SUM(E5:E10)</f>
        <v>81095</v>
      </c>
    </row>
    <row r="12" spans="1:5" x14ac:dyDescent="0.15">
      <c r="A12" s="10" t="s">
        <v>11</v>
      </c>
      <c r="B12" s="30">
        <v>398</v>
      </c>
      <c r="C12" s="31">
        <v>96</v>
      </c>
      <c r="D12" s="23"/>
      <c r="E12" s="37">
        <v>21030</v>
      </c>
    </row>
    <row r="13" spans="1:5" x14ac:dyDescent="0.15">
      <c r="A13" s="11" t="s">
        <v>12</v>
      </c>
      <c r="B13" s="32">
        <v>451</v>
      </c>
      <c r="C13" s="33">
        <v>2</v>
      </c>
      <c r="D13" s="23"/>
      <c r="E13" s="37">
        <v>41337</v>
      </c>
    </row>
    <row r="14" spans="1:5" x14ac:dyDescent="0.15">
      <c r="A14" s="11" t="s">
        <v>13</v>
      </c>
      <c r="B14" s="32">
        <v>285</v>
      </c>
      <c r="C14" s="33">
        <v>10</v>
      </c>
      <c r="D14" s="23"/>
      <c r="E14" s="37">
        <v>28139</v>
      </c>
    </row>
    <row r="15" spans="1:5" x14ac:dyDescent="0.15">
      <c r="A15" s="11" t="s">
        <v>14</v>
      </c>
      <c r="B15" s="32">
        <v>122</v>
      </c>
      <c r="C15" s="33">
        <v>72</v>
      </c>
      <c r="D15" s="23"/>
      <c r="E15" s="37">
        <v>8510</v>
      </c>
    </row>
    <row r="16" spans="1:5" x14ac:dyDescent="0.15">
      <c r="A16" s="11" t="s">
        <v>15</v>
      </c>
      <c r="B16" s="32">
        <v>249</v>
      </c>
      <c r="C16" s="33">
        <v>20</v>
      </c>
      <c r="D16" s="23"/>
      <c r="E16" s="37">
        <v>27230</v>
      </c>
    </row>
    <row r="17" spans="1:5" x14ac:dyDescent="0.15">
      <c r="A17" s="11" t="s">
        <v>16</v>
      </c>
      <c r="B17" s="32">
        <v>9</v>
      </c>
      <c r="C17" s="33">
        <v>0</v>
      </c>
      <c r="D17" s="23"/>
      <c r="E17" s="37">
        <v>1293</v>
      </c>
    </row>
    <row r="18" spans="1:5" x14ac:dyDescent="0.15">
      <c r="A18" s="11" t="s">
        <v>17</v>
      </c>
      <c r="B18" s="32">
        <v>49</v>
      </c>
      <c r="C18" s="33">
        <v>14</v>
      </c>
      <c r="D18" s="23"/>
      <c r="E18" s="37">
        <v>5906</v>
      </c>
    </row>
    <row r="19" spans="1:5" x14ac:dyDescent="0.15">
      <c r="A19" s="11" t="s">
        <v>18</v>
      </c>
      <c r="B19" s="32">
        <v>22</v>
      </c>
      <c r="C19" s="33">
        <v>1</v>
      </c>
      <c r="D19" s="23"/>
      <c r="E19" s="37">
        <v>2776</v>
      </c>
    </row>
    <row r="20" spans="1:5" x14ac:dyDescent="0.15">
      <c r="A20" s="11" t="s">
        <v>19</v>
      </c>
      <c r="B20" s="32">
        <v>123</v>
      </c>
      <c r="C20" s="33">
        <v>7</v>
      </c>
      <c r="D20" s="23"/>
      <c r="E20" s="37">
        <v>11805</v>
      </c>
    </row>
    <row r="21" spans="1:5" ht="12.75" thickBot="1" x14ac:dyDescent="0.2">
      <c r="A21" s="12" t="s">
        <v>20</v>
      </c>
      <c r="B21" s="9">
        <f>SUM(B12:B20)</f>
        <v>1708</v>
      </c>
      <c r="C21" s="19">
        <f>SUM(C12:C20)</f>
        <v>222</v>
      </c>
      <c r="D21" s="25"/>
      <c r="E21" s="38">
        <f>SUM(E12:E20)</f>
        <v>148026</v>
      </c>
    </row>
    <row r="22" spans="1:5" x14ac:dyDescent="0.15">
      <c r="A22" s="10" t="s">
        <v>21</v>
      </c>
      <c r="B22" s="30">
        <v>76</v>
      </c>
      <c r="C22" s="31">
        <v>6</v>
      </c>
      <c r="D22" s="23"/>
      <c r="E22" s="37">
        <v>6602</v>
      </c>
    </row>
    <row r="23" spans="1:5" x14ac:dyDescent="0.15">
      <c r="A23" s="11" t="s">
        <v>22</v>
      </c>
      <c r="B23" s="32">
        <v>15</v>
      </c>
      <c r="C23" s="33">
        <v>6</v>
      </c>
      <c r="D23" s="23"/>
      <c r="E23" s="37">
        <v>1755</v>
      </c>
    </row>
    <row r="24" spans="1:5" x14ac:dyDescent="0.15">
      <c r="A24" s="11" t="s">
        <v>23</v>
      </c>
      <c r="B24" s="32">
        <v>21</v>
      </c>
      <c r="C24" s="33">
        <v>0</v>
      </c>
      <c r="D24" s="23"/>
      <c r="E24" s="37">
        <v>2834</v>
      </c>
    </row>
    <row r="25" spans="1:5" x14ac:dyDescent="0.15">
      <c r="A25" s="11" t="s">
        <v>24</v>
      </c>
      <c r="B25" s="32">
        <v>3</v>
      </c>
      <c r="C25" s="33">
        <v>0</v>
      </c>
      <c r="D25" s="23"/>
      <c r="E25" s="37">
        <v>914</v>
      </c>
    </row>
    <row r="26" spans="1:5" ht="12.75" thickBot="1" x14ac:dyDescent="0.2">
      <c r="A26" s="12" t="s">
        <v>25</v>
      </c>
      <c r="B26" s="9">
        <f>SUM(B22:B25)</f>
        <v>115</v>
      </c>
      <c r="C26" s="19">
        <f>SUM(C22:C25)</f>
        <v>12</v>
      </c>
      <c r="D26" s="25"/>
      <c r="E26" s="38">
        <f>SUM(E22:E25)</f>
        <v>12105</v>
      </c>
    </row>
    <row r="27" spans="1:5" x14ac:dyDescent="0.15">
      <c r="A27" s="10" t="s">
        <v>26</v>
      </c>
      <c r="B27" s="30">
        <v>60</v>
      </c>
      <c r="C27" s="31">
        <v>18</v>
      </c>
      <c r="D27" s="23"/>
      <c r="E27" s="37">
        <v>13432</v>
      </c>
    </row>
    <row r="28" spans="1:5" x14ac:dyDescent="0.15">
      <c r="A28" s="11" t="s">
        <v>27</v>
      </c>
      <c r="B28" s="32">
        <v>29</v>
      </c>
      <c r="C28" s="33">
        <v>0</v>
      </c>
      <c r="D28" s="23"/>
      <c r="E28" s="37">
        <v>5274</v>
      </c>
    </row>
    <row r="29" spans="1:5" x14ac:dyDescent="0.15">
      <c r="A29" s="11" t="s">
        <v>28</v>
      </c>
      <c r="B29" s="32">
        <v>351</v>
      </c>
      <c r="C29" s="33">
        <v>14</v>
      </c>
      <c r="D29" s="23"/>
      <c r="E29" s="37">
        <v>23301</v>
      </c>
    </row>
    <row r="30" spans="1:5" x14ac:dyDescent="0.15">
      <c r="A30" s="11" t="s">
        <v>29</v>
      </c>
      <c r="B30" s="32">
        <v>121</v>
      </c>
      <c r="C30" s="33">
        <v>0</v>
      </c>
      <c r="D30" s="23"/>
      <c r="E30" s="37">
        <v>5650</v>
      </c>
    </row>
    <row r="31" spans="1:5" ht="12.75" thickBot="1" x14ac:dyDescent="0.2">
      <c r="A31" s="12" t="s">
        <v>30</v>
      </c>
      <c r="B31" s="9">
        <f>SUM(B27:B30)</f>
        <v>561</v>
      </c>
      <c r="C31" s="19">
        <f>SUM(C27:C30)</f>
        <v>32</v>
      </c>
      <c r="D31" s="25"/>
      <c r="E31" s="38">
        <f>SUM(E27:E30)</f>
        <v>47657</v>
      </c>
    </row>
    <row r="32" spans="1:5" x14ac:dyDescent="0.15">
      <c r="A32" s="10" t="s">
        <v>31</v>
      </c>
      <c r="B32" s="30">
        <v>22</v>
      </c>
      <c r="C32" s="31">
        <v>0</v>
      </c>
      <c r="D32" s="23"/>
      <c r="E32" s="37">
        <v>2731</v>
      </c>
    </row>
    <row r="33" spans="1:5" x14ac:dyDescent="0.15">
      <c r="A33" s="11" t="s">
        <v>32</v>
      </c>
      <c r="B33" s="32">
        <v>30</v>
      </c>
      <c r="C33" s="33">
        <v>2</v>
      </c>
      <c r="D33" s="23"/>
      <c r="E33" s="37">
        <v>3528</v>
      </c>
    </row>
    <row r="34" spans="1:5" x14ac:dyDescent="0.15">
      <c r="A34" s="11" t="s">
        <v>33</v>
      </c>
      <c r="B34" s="32">
        <v>22</v>
      </c>
      <c r="C34" s="33">
        <v>5</v>
      </c>
      <c r="D34" s="23"/>
      <c r="E34" s="37">
        <v>1319</v>
      </c>
    </row>
    <row r="35" spans="1:5" x14ac:dyDescent="0.15">
      <c r="A35" s="11" t="s">
        <v>34</v>
      </c>
      <c r="B35" s="32">
        <v>88</v>
      </c>
      <c r="C35" s="33">
        <v>2</v>
      </c>
      <c r="D35" s="23"/>
      <c r="E35" s="37">
        <v>12149</v>
      </c>
    </row>
    <row r="36" spans="1:5" x14ac:dyDescent="0.15">
      <c r="A36" s="11" t="s">
        <v>35</v>
      </c>
      <c r="B36" s="32">
        <v>50</v>
      </c>
      <c r="C36" s="33">
        <v>20</v>
      </c>
      <c r="D36" s="23"/>
      <c r="E36" s="37">
        <v>3205</v>
      </c>
    </row>
    <row r="37" spans="1:5" x14ac:dyDescent="0.15">
      <c r="A37" s="11" t="s">
        <v>36</v>
      </c>
      <c r="B37" s="32">
        <v>3</v>
      </c>
      <c r="C37" s="33">
        <v>0</v>
      </c>
      <c r="D37" s="23"/>
      <c r="E37" s="37">
        <v>575</v>
      </c>
    </row>
    <row r="38" spans="1:5" ht="12.75" thickBot="1" x14ac:dyDescent="0.2">
      <c r="A38" s="12" t="s">
        <v>37</v>
      </c>
      <c r="B38" s="9">
        <f>SUM(B32:B37)</f>
        <v>215</v>
      </c>
      <c r="C38" s="19">
        <f>SUM(C32:C37)</f>
        <v>29</v>
      </c>
      <c r="D38" s="25"/>
      <c r="E38" s="38">
        <f>SUM(E32:E37)</f>
        <v>23507</v>
      </c>
    </row>
    <row r="39" spans="1:5" x14ac:dyDescent="0.15">
      <c r="A39" s="10" t="s">
        <v>38</v>
      </c>
      <c r="B39" s="30">
        <v>17</v>
      </c>
      <c r="C39" s="31">
        <v>0</v>
      </c>
      <c r="D39" s="23"/>
      <c r="E39" s="37">
        <v>6381</v>
      </c>
    </row>
    <row r="40" spans="1:5" x14ac:dyDescent="0.15">
      <c r="A40" s="11" t="s">
        <v>39</v>
      </c>
      <c r="B40" s="32">
        <v>76</v>
      </c>
      <c r="C40" s="33">
        <v>1</v>
      </c>
      <c r="D40" s="23"/>
      <c r="E40" s="37">
        <v>7479</v>
      </c>
    </row>
    <row r="41" spans="1:5" x14ac:dyDescent="0.15">
      <c r="A41" s="11" t="s">
        <v>40</v>
      </c>
      <c r="B41" s="32">
        <v>30</v>
      </c>
      <c r="C41" s="33">
        <v>1</v>
      </c>
      <c r="D41" s="23"/>
      <c r="E41" s="37">
        <v>12126</v>
      </c>
    </row>
    <row r="42" spans="1:5" x14ac:dyDescent="0.15">
      <c r="A42" s="11" t="s">
        <v>41</v>
      </c>
      <c r="B42" s="32">
        <v>4</v>
      </c>
      <c r="C42" s="33">
        <v>1</v>
      </c>
      <c r="D42" s="23"/>
      <c r="E42" s="37">
        <v>7208</v>
      </c>
    </row>
    <row r="43" spans="1:5" x14ac:dyDescent="0.15">
      <c r="A43" s="11" t="s">
        <v>42</v>
      </c>
      <c r="B43" s="32">
        <v>26</v>
      </c>
      <c r="C43" s="33">
        <v>0</v>
      </c>
      <c r="D43" s="23"/>
      <c r="E43" s="37">
        <v>2610</v>
      </c>
    </row>
    <row r="44" spans="1:5" ht="12.75" thickBot="1" x14ac:dyDescent="0.2">
      <c r="A44" s="12" t="s">
        <v>43</v>
      </c>
      <c r="B44" s="9">
        <f>SUM(B39:B43)</f>
        <v>153</v>
      </c>
      <c r="C44" s="19">
        <f>SUM(C39:C43)</f>
        <v>3</v>
      </c>
      <c r="D44" s="25"/>
      <c r="E44" s="38">
        <f>SUM(E39:E43)</f>
        <v>35804</v>
      </c>
    </row>
    <row r="45" spans="1:5" x14ac:dyDescent="0.15">
      <c r="A45" s="10" t="s">
        <v>44</v>
      </c>
      <c r="B45" s="30">
        <v>64</v>
      </c>
      <c r="C45" s="31">
        <v>2</v>
      </c>
      <c r="D45" s="23"/>
      <c r="E45" s="37">
        <v>4404</v>
      </c>
    </row>
    <row r="46" spans="1:5" x14ac:dyDescent="0.15">
      <c r="A46" s="11" t="s">
        <v>45</v>
      </c>
      <c r="B46" s="32">
        <v>73</v>
      </c>
      <c r="C46" s="33">
        <v>0</v>
      </c>
      <c r="D46" s="23"/>
      <c r="E46" s="37">
        <v>4165</v>
      </c>
    </row>
    <row r="47" spans="1:5" x14ac:dyDescent="0.15">
      <c r="A47" s="11" t="s">
        <v>46</v>
      </c>
      <c r="B47" s="32">
        <v>38</v>
      </c>
      <c r="C47" s="33">
        <v>0</v>
      </c>
      <c r="D47" s="23"/>
      <c r="E47" s="37">
        <v>4769</v>
      </c>
    </row>
    <row r="48" spans="1:5" x14ac:dyDescent="0.15">
      <c r="A48" s="11" t="s">
        <v>47</v>
      </c>
      <c r="B48" s="32">
        <v>0</v>
      </c>
      <c r="C48" s="33">
        <v>0</v>
      </c>
      <c r="D48" s="23"/>
      <c r="E48" s="37">
        <v>3006</v>
      </c>
    </row>
    <row r="49" spans="1:5" ht="12.75" thickBot="1" x14ac:dyDescent="0.2">
      <c r="A49" s="12" t="s">
        <v>48</v>
      </c>
      <c r="B49" s="9">
        <f>SUM(B45:B48)</f>
        <v>175</v>
      </c>
      <c r="C49" s="19">
        <f>SUM(C45:C48)</f>
        <v>2</v>
      </c>
      <c r="D49" s="25"/>
      <c r="E49" s="38">
        <f>SUM(E45:E48)</f>
        <v>16344</v>
      </c>
    </row>
    <row r="50" spans="1:5" x14ac:dyDescent="0.15">
      <c r="A50" s="10" t="s">
        <v>49</v>
      </c>
      <c r="B50" s="30">
        <v>53</v>
      </c>
      <c r="C50" s="31">
        <v>0</v>
      </c>
      <c r="D50" s="23"/>
      <c r="E50" s="37">
        <v>10739</v>
      </c>
    </row>
    <row r="51" spans="1:5" x14ac:dyDescent="0.15">
      <c r="A51" s="11" t="s">
        <v>50</v>
      </c>
      <c r="B51" s="32">
        <v>14</v>
      </c>
      <c r="C51" s="33">
        <v>1</v>
      </c>
      <c r="D51" s="23"/>
      <c r="E51" s="37">
        <v>2544</v>
      </c>
    </row>
    <row r="52" spans="1:5" x14ac:dyDescent="0.15">
      <c r="A52" s="11" t="s">
        <v>51</v>
      </c>
      <c r="B52" s="32">
        <v>70</v>
      </c>
      <c r="C52" s="33">
        <v>13</v>
      </c>
      <c r="D52" s="23"/>
      <c r="E52" s="37">
        <v>7068</v>
      </c>
    </row>
    <row r="53" spans="1:5" x14ac:dyDescent="0.15">
      <c r="A53" s="11" t="s">
        <v>52</v>
      </c>
      <c r="B53" s="32">
        <v>248</v>
      </c>
      <c r="C53" s="33">
        <v>8</v>
      </c>
      <c r="D53" s="23"/>
      <c r="E53" s="37">
        <v>31676</v>
      </c>
    </row>
    <row r="54" spans="1:5" x14ac:dyDescent="0.15">
      <c r="A54" s="11" t="s">
        <v>53</v>
      </c>
      <c r="B54" s="32">
        <v>3</v>
      </c>
      <c r="C54" s="33">
        <v>0</v>
      </c>
      <c r="D54" s="23"/>
      <c r="E54" s="37">
        <v>10355</v>
      </c>
    </row>
    <row r="55" spans="1:5" x14ac:dyDescent="0.15">
      <c r="A55" s="11" t="s">
        <v>54</v>
      </c>
      <c r="B55" s="32">
        <v>39</v>
      </c>
      <c r="C55" s="33">
        <v>0</v>
      </c>
      <c r="D55" s="23"/>
      <c r="E55" s="37">
        <v>11305</v>
      </c>
    </row>
    <row r="56" spans="1:5" x14ac:dyDescent="0.15">
      <c r="A56" s="11" t="s">
        <v>55</v>
      </c>
      <c r="B56" s="32">
        <v>50</v>
      </c>
      <c r="C56" s="33">
        <v>0</v>
      </c>
      <c r="D56" s="23"/>
      <c r="E56" s="37">
        <v>11441</v>
      </c>
    </row>
    <row r="57" spans="1:5" ht="12.75" thickBot="1" x14ac:dyDescent="0.2">
      <c r="A57" s="12" t="s">
        <v>56</v>
      </c>
      <c r="B57" s="15">
        <f>SUM(B50:B56)</f>
        <v>477</v>
      </c>
      <c r="C57" s="20">
        <f>SUM(C50:C56)</f>
        <v>22</v>
      </c>
      <c r="D57" s="25"/>
      <c r="E57" s="39">
        <f>SUM(E50:E56)</f>
        <v>85128</v>
      </c>
    </row>
    <row r="58" spans="1:5" ht="12.75" thickBot="1" x14ac:dyDescent="0.2">
      <c r="A58" s="13" t="s">
        <v>57</v>
      </c>
      <c r="B58" s="34">
        <v>0</v>
      </c>
      <c r="C58" s="35">
        <v>0</v>
      </c>
      <c r="D58" s="24"/>
      <c r="E58" s="40">
        <v>3882</v>
      </c>
    </row>
    <row r="59" spans="1:5" ht="13.5" thickTop="1" thickBot="1" x14ac:dyDescent="0.2">
      <c r="A59" s="14" t="s">
        <v>58</v>
      </c>
      <c r="B59" s="16">
        <f>B11+B21+B26+B31+B38+B44+B49+B57+B58</f>
        <v>3808</v>
      </c>
      <c r="C59" s="21">
        <f>C11+C21+C26+C31+C38+C44+C49+C57+C58</f>
        <v>397</v>
      </c>
      <c r="D59" s="26"/>
      <c r="E59" s="17">
        <f>E11+E21+E26+E31+E38+E44+E49+E57+E58</f>
        <v>453548</v>
      </c>
    </row>
  </sheetData>
  <phoneticPr fontId="1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F26" sqref="F26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82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83</v>
      </c>
      <c r="D3" s="28"/>
      <c r="E3" s="3" t="s">
        <v>84</v>
      </c>
    </row>
    <row r="4" spans="1:5" ht="24.75" thickBot="1" x14ac:dyDescent="0.2">
      <c r="A4" s="8" t="s">
        <v>3</v>
      </c>
      <c r="B4" s="6" t="s">
        <v>0</v>
      </c>
      <c r="C4" s="18" t="s">
        <v>85</v>
      </c>
      <c r="D4" s="22"/>
      <c r="E4" s="7" t="s">
        <v>80</v>
      </c>
    </row>
    <row r="5" spans="1:5" x14ac:dyDescent="0.15">
      <c r="A5" s="10" t="s">
        <v>4</v>
      </c>
      <c r="B5" s="30">
        <v>52</v>
      </c>
      <c r="C5" s="31">
        <v>0</v>
      </c>
      <c r="D5" s="23"/>
      <c r="E5" s="41">
        <v>8948</v>
      </c>
    </row>
    <row r="6" spans="1:5" x14ac:dyDescent="0.15">
      <c r="A6" s="11" t="s">
        <v>5</v>
      </c>
      <c r="B6" s="32">
        <v>127</v>
      </c>
      <c r="C6" s="33">
        <v>0</v>
      </c>
      <c r="D6" s="23"/>
      <c r="E6" s="42">
        <v>30206</v>
      </c>
    </row>
    <row r="7" spans="1:5" x14ac:dyDescent="0.15">
      <c r="A7" s="11" t="s">
        <v>6</v>
      </c>
      <c r="B7" s="32">
        <v>148</v>
      </c>
      <c r="C7" s="33">
        <v>15</v>
      </c>
      <c r="D7" s="23"/>
      <c r="E7" s="42">
        <v>15779</v>
      </c>
    </row>
    <row r="8" spans="1:5" x14ac:dyDescent="0.15">
      <c r="A8" s="11" t="s">
        <v>7</v>
      </c>
      <c r="B8" s="32">
        <v>24</v>
      </c>
      <c r="C8" s="33">
        <v>0</v>
      </c>
      <c r="D8" s="23"/>
      <c r="E8" s="42">
        <v>4170</v>
      </c>
    </row>
    <row r="9" spans="1:5" x14ac:dyDescent="0.15">
      <c r="A9" s="11" t="s">
        <v>8</v>
      </c>
      <c r="B9" s="32">
        <v>80</v>
      </c>
      <c r="C9" s="33">
        <v>6</v>
      </c>
      <c r="D9" s="23"/>
      <c r="E9" s="42">
        <v>10275</v>
      </c>
    </row>
    <row r="10" spans="1:5" x14ac:dyDescent="0.15">
      <c r="A10" s="11" t="s">
        <v>9</v>
      </c>
      <c r="B10" s="32">
        <v>81</v>
      </c>
      <c r="C10" s="33">
        <v>31</v>
      </c>
      <c r="D10" s="23"/>
      <c r="E10" s="42">
        <v>11445</v>
      </c>
    </row>
    <row r="11" spans="1:5" ht="12.75" thickBot="1" x14ac:dyDescent="0.2">
      <c r="A11" s="12" t="s">
        <v>10</v>
      </c>
      <c r="B11" s="9">
        <f>SUM(B5:B10)</f>
        <v>512</v>
      </c>
      <c r="C11" s="19">
        <f>SUM(C5:C10)</f>
        <v>52</v>
      </c>
      <c r="D11" s="25"/>
      <c r="E11" s="43">
        <f>SUM(E5:E10)</f>
        <v>80823</v>
      </c>
    </row>
    <row r="12" spans="1:5" x14ac:dyDescent="0.15">
      <c r="A12" s="10" t="s">
        <v>11</v>
      </c>
      <c r="B12" s="30">
        <v>320</v>
      </c>
      <c r="C12" s="31">
        <v>44</v>
      </c>
      <c r="D12" s="23"/>
      <c r="E12" s="42">
        <v>21034</v>
      </c>
    </row>
    <row r="13" spans="1:5" x14ac:dyDescent="0.15">
      <c r="A13" s="11" t="s">
        <v>12</v>
      </c>
      <c r="B13" s="32">
        <v>337</v>
      </c>
      <c r="C13" s="33">
        <v>2</v>
      </c>
      <c r="D13" s="23"/>
      <c r="E13" s="42">
        <v>41307</v>
      </c>
    </row>
    <row r="14" spans="1:5" x14ac:dyDescent="0.15">
      <c r="A14" s="11" t="s">
        <v>13</v>
      </c>
      <c r="B14" s="32">
        <v>240</v>
      </c>
      <c r="C14" s="33">
        <v>5</v>
      </c>
      <c r="D14" s="23"/>
      <c r="E14" s="42">
        <v>28238</v>
      </c>
    </row>
    <row r="15" spans="1:5" x14ac:dyDescent="0.15">
      <c r="A15" s="11" t="s">
        <v>14</v>
      </c>
      <c r="B15" s="32">
        <v>157</v>
      </c>
      <c r="C15" s="33">
        <v>100</v>
      </c>
      <c r="D15" s="23"/>
      <c r="E15" s="42">
        <v>8486</v>
      </c>
    </row>
    <row r="16" spans="1:5" x14ac:dyDescent="0.15">
      <c r="A16" s="11" t="s">
        <v>15</v>
      </c>
      <c r="B16" s="32">
        <v>274</v>
      </c>
      <c r="C16" s="33">
        <v>44</v>
      </c>
      <c r="D16" s="23"/>
      <c r="E16" s="42">
        <v>27148</v>
      </c>
    </row>
    <row r="17" spans="1:5" x14ac:dyDescent="0.15">
      <c r="A17" s="11" t="s">
        <v>16</v>
      </c>
      <c r="B17" s="32">
        <v>17</v>
      </c>
      <c r="C17" s="33">
        <v>0</v>
      </c>
      <c r="D17" s="23"/>
      <c r="E17" s="42">
        <v>1304</v>
      </c>
    </row>
    <row r="18" spans="1:5" x14ac:dyDescent="0.15">
      <c r="A18" s="11" t="s">
        <v>17</v>
      </c>
      <c r="B18" s="32">
        <v>52</v>
      </c>
      <c r="C18" s="33">
        <v>4</v>
      </c>
      <c r="D18" s="23"/>
      <c r="E18" s="42">
        <v>5891</v>
      </c>
    </row>
    <row r="19" spans="1:5" x14ac:dyDescent="0.15">
      <c r="A19" s="11" t="s">
        <v>18</v>
      </c>
      <c r="B19" s="32">
        <v>4</v>
      </c>
      <c r="C19" s="33">
        <v>0</v>
      </c>
      <c r="D19" s="23"/>
      <c r="E19" s="42">
        <v>2742</v>
      </c>
    </row>
    <row r="20" spans="1:5" x14ac:dyDescent="0.15">
      <c r="A20" s="11" t="s">
        <v>19</v>
      </c>
      <c r="B20" s="32">
        <v>93</v>
      </c>
      <c r="C20" s="33">
        <v>0</v>
      </c>
      <c r="D20" s="23"/>
      <c r="E20" s="42">
        <v>11715</v>
      </c>
    </row>
    <row r="21" spans="1:5" ht="12.75" thickBot="1" x14ac:dyDescent="0.2">
      <c r="A21" s="12" t="s">
        <v>20</v>
      </c>
      <c r="B21" s="9">
        <f>SUM(B12:B20)</f>
        <v>1494</v>
      </c>
      <c r="C21" s="19">
        <f>SUM(C12:C20)</f>
        <v>199</v>
      </c>
      <c r="D21" s="25"/>
      <c r="E21" s="43">
        <f>SUM(E12:E20)</f>
        <v>147865</v>
      </c>
    </row>
    <row r="22" spans="1:5" x14ac:dyDescent="0.15">
      <c r="A22" s="10" t="s">
        <v>21</v>
      </c>
      <c r="B22" s="30">
        <v>23</v>
      </c>
      <c r="C22" s="31">
        <v>3</v>
      </c>
      <c r="D22" s="23"/>
      <c r="E22" s="42">
        <v>6569</v>
      </c>
    </row>
    <row r="23" spans="1:5" x14ac:dyDescent="0.15">
      <c r="A23" s="11" t="s">
        <v>22</v>
      </c>
      <c r="B23" s="32">
        <v>20</v>
      </c>
      <c r="C23" s="33">
        <v>14</v>
      </c>
      <c r="D23" s="23"/>
      <c r="E23" s="42">
        <v>1738</v>
      </c>
    </row>
    <row r="24" spans="1:5" x14ac:dyDescent="0.15">
      <c r="A24" s="11" t="s">
        <v>23</v>
      </c>
      <c r="B24" s="32">
        <v>16</v>
      </c>
      <c r="C24" s="33">
        <v>0</v>
      </c>
      <c r="D24" s="23"/>
      <c r="E24" s="42">
        <v>2829</v>
      </c>
    </row>
    <row r="25" spans="1:5" x14ac:dyDescent="0.15">
      <c r="A25" s="11" t="s">
        <v>24</v>
      </c>
      <c r="B25" s="32">
        <v>3</v>
      </c>
      <c r="C25" s="33">
        <v>0</v>
      </c>
      <c r="D25" s="23"/>
      <c r="E25" s="42">
        <v>908</v>
      </c>
    </row>
    <row r="26" spans="1:5" ht="12.75" thickBot="1" x14ac:dyDescent="0.2">
      <c r="A26" s="12" t="s">
        <v>25</v>
      </c>
      <c r="B26" s="9">
        <f>SUM(B22:B25)</f>
        <v>62</v>
      </c>
      <c r="C26" s="19">
        <f>SUM(C22:C25)</f>
        <v>17</v>
      </c>
      <c r="D26" s="25"/>
      <c r="E26" s="43">
        <f>SUM(E22:E25)</f>
        <v>12044</v>
      </c>
    </row>
    <row r="27" spans="1:5" x14ac:dyDescent="0.15">
      <c r="A27" s="10" t="s">
        <v>26</v>
      </c>
      <c r="B27" s="30">
        <v>67</v>
      </c>
      <c r="C27" s="31">
        <v>7</v>
      </c>
      <c r="D27" s="23"/>
      <c r="E27" s="42">
        <v>13367</v>
      </c>
    </row>
    <row r="28" spans="1:5" x14ac:dyDescent="0.15">
      <c r="A28" s="11" t="s">
        <v>27</v>
      </c>
      <c r="B28" s="32">
        <v>27</v>
      </c>
      <c r="C28" s="33">
        <v>2</v>
      </c>
      <c r="D28" s="23"/>
      <c r="E28" s="42">
        <v>5231</v>
      </c>
    </row>
    <row r="29" spans="1:5" x14ac:dyDescent="0.15">
      <c r="A29" s="11" t="s">
        <v>28</v>
      </c>
      <c r="B29" s="32">
        <v>358</v>
      </c>
      <c r="C29" s="33">
        <v>15</v>
      </c>
      <c r="D29" s="23"/>
      <c r="E29" s="42">
        <v>23221</v>
      </c>
    </row>
    <row r="30" spans="1:5" x14ac:dyDescent="0.15">
      <c r="A30" s="11" t="s">
        <v>29</v>
      </c>
      <c r="B30" s="32">
        <v>123</v>
      </c>
      <c r="C30" s="33">
        <v>0</v>
      </c>
      <c r="D30" s="23"/>
      <c r="E30" s="42">
        <v>5611</v>
      </c>
    </row>
    <row r="31" spans="1:5" ht="12.75" thickBot="1" x14ac:dyDescent="0.2">
      <c r="A31" s="12" t="s">
        <v>30</v>
      </c>
      <c r="B31" s="9">
        <f>SUM(B27:B30)</f>
        <v>575</v>
      </c>
      <c r="C31" s="19">
        <f>SUM(C27:C30)</f>
        <v>24</v>
      </c>
      <c r="D31" s="25"/>
      <c r="E31" s="43">
        <f>SUM(E27:E30)</f>
        <v>47430</v>
      </c>
    </row>
    <row r="32" spans="1:5" x14ac:dyDescent="0.15">
      <c r="A32" s="10" t="s">
        <v>31</v>
      </c>
      <c r="B32" s="30">
        <v>15</v>
      </c>
      <c r="C32" s="31">
        <v>0</v>
      </c>
      <c r="D32" s="23"/>
      <c r="E32" s="42">
        <v>2733</v>
      </c>
    </row>
    <row r="33" spans="1:5" x14ac:dyDescent="0.15">
      <c r="A33" s="11" t="s">
        <v>32</v>
      </c>
      <c r="B33" s="32">
        <v>3</v>
      </c>
      <c r="C33" s="33">
        <v>0</v>
      </c>
      <c r="D33" s="23"/>
      <c r="E33" s="42">
        <v>3512</v>
      </c>
    </row>
    <row r="34" spans="1:5" x14ac:dyDescent="0.15">
      <c r="A34" s="11" t="s">
        <v>33</v>
      </c>
      <c r="B34" s="32">
        <v>13</v>
      </c>
      <c r="C34" s="33">
        <v>3</v>
      </c>
      <c r="D34" s="23"/>
      <c r="E34" s="42">
        <v>1283</v>
      </c>
    </row>
    <row r="35" spans="1:5" x14ac:dyDescent="0.15">
      <c r="A35" s="11" t="s">
        <v>34</v>
      </c>
      <c r="B35" s="32">
        <v>113</v>
      </c>
      <c r="C35" s="33">
        <v>2</v>
      </c>
      <c r="D35" s="23"/>
      <c r="E35" s="42">
        <v>12190</v>
      </c>
    </row>
    <row r="36" spans="1:5" x14ac:dyDescent="0.15">
      <c r="A36" s="11" t="s">
        <v>35</v>
      </c>
      <c r="B36" s="32">
        <v>42</v>
      </c>
      <c r="C36" s="33">
        <v>7</v>
      </c>
      <c r="D36" s="23"/>
      <c r="E36" s="42">
        <v>3182</v>
      </c>
    </row>
    <row r="37" spans="1:5" x14ac:dyDescent="0.15">
      <c r="A37" s="11" t="s">
        <v>36</v>
      </c>
      <c r="B37" s="32">
        <v>20</v>
      </c>
      <c r="C37" s="33">
        <v>0</v>
      </c>
      <c r="D37" s="23"/>
      <c r="E37" s="42">
        <v>577</v>
      </c>
    </row>
    <row r="38" spans="1:5" ht="12.75" thickBot="1" x14ac:dyDescent="0.2">
      <c r="A38" s="12" t="s">
        <v>37</v>
      </c>
      <c r="B38" s="9">
        <f>SUM(B32:B37)</f>
        <v>206</v>
      </c>
      <c r="C38" s="19">
        <f>SUM(C32:C37)</f>
        <v>12</v>
      </c>
      <c r="D38" s="25"/>
      <c r="E38" s="43">
        <f>SUM(E32:E37)</f>
        <v>23477</v>
      </c>
    </row>
    <row r="39" spans="1:5" x14ac:dyDescent="0.15">
      <c r="A39" s="10" t="s">
        <v>38</v>
      </c>
      <c r="B39" s="30">
        <v>20</v>
      </c>
      <c r="C39" s="31">
        <v>0</v>
      </c>
      <c r="D39" s="23"/>
      <c r="E39" s="42">
        <v>6340</v>
      </c>
    </row>
    <row r="40" spans="1:5" x14ac:dyDescent="0.15">
      <c r="A40" s="11" t="s">
        <v>39</v>
      </c>
      <c r="B40" s="32">
        <v>64</v>
      </c>
      <c r="C40" s="33">
        <v>3</v>
      </c>
      <c r="D40" s="23"/>
      <c r="E40" s="42">
        <v>7470</v>
      </c>
    </row>
    <row r="41" spans="1:5" x14ac:dyDescent="0.15">
      <c r="A41" s="11" t="s">
        <v>40</v>
      </c>
      <c r="B41" s="32">
        <v>114</v>
      </c>
      <c r="C41" s="33">
        <v>4</v>
      </c>
      <c r="D41" s="23"/>
      <c r="E41" s="42">
        <v>12092</v>
      </c>
    </row>
    <row r="42" spans="1:5" x14ac:dyDescent="0.15">
      <c r="A42" s="11" t="s">
        <v>41</v>
      </c>
      <c r="B42" s="32">
        <v>4</v>
      </c>
      <c r="C42" s="33">
        <v>0</v>
      </c>
      <c r="D42" s="23"/>
      <c r="E42" s="42">
        <v>7217</v>
      </c>
    </row>
    <row r="43" spans="1:5" x14ac:dyDescent="0.15">
      <c r="A43" s="11" t="s">
        <v>42</v>
      </c>
      <c r="B43" s="32">
        <v>31</v>
      </c>
      <c r="C43" s="33">
        <v>0</v>
      </c>
      <c r="D43" s="23"/>
      <c r="E43" s="42">
        <v>2608</v>
      </c>
    </row>
    <row r="44" spans="1:5" ht="12.75" thickBot="1" x14ac:dyDescent="0.2">
      <c r="A44" s="12" t="s">
        <v>43</v>
      </c>
      <c r="B44" s="9">
        <f>SUM(B39:B43)</f>
        <v>233</v>
      </c>
      <c r="C44" s="19">
        <f>SUM(C39:C43)</f>
        <v>7</v>
      </c>
      <c r="D44" s="25"/>
      <c r="E44" s="43">
        <f>SUM(E39:E43)</f>
        <v>35727</v>
      </c>
    </row>
    <row r="45" spans="1:5" x14ac:dyDescent="0.15">
      <c r="A45" s="10" t="s">
        <v>44</v>
      </c>
      <c r="B45" s="30">
        <v>35</v>
      </c>
      <c r="C45" s="31">
        <v>0</v>
      </c>
      <c r="D45" s="23"/>
      <c r="E45" s="42">
        <v>4410</v>
      </c>
    </row>
    <row r="46" spans="1:5" x14ac:dyDescent="0.15">
      <c r="A46" s="11" t="s">
        <v>45</v>
      </c>
      <c r="B46" s="32">
        <v>99</v>
      </c>
      <c r="C46" s="33">
        <v>0</v>
      </c>
      <c r="D46" s="23"/>
      <c r="E46" s="42">
        <v>4212</v>
      </c>
    </row>
    <row r="47" spans="1:5" x14ac:dyDescent="0.15">
      <c r="A47" s="11" t="s">
        <v>46</v>
      </c>
      <c r="B47" s="32">
        <v>26</v>
      </c>
      <c r="C47" s="33">
        <v>0</v>
      </c>
      <c r="D47" s="23"/>
      <c r="E47" s="42">
        <v>4742</v>
      </c>
    </row>
    <row r="48" spans="1:5" x14ac:dyDescent="0.15">
      <c r="A48" s="11" t="s">
        <v>47</v>
      </c>
      <c r="B48" s="32">
        <v>29</v>
      </c>
      <c r="C48" s="33">
        <v>0</v>
      </c>
      <c r="D48" s="23"/>
      <c r="E48" s="42">
        <v>2998</v>
      </c>
    </row>
    <row r="49" spans="1:5" ht="12.75" thickBot="1" x14ac:dyDescent="0.2">
      <c r="A49" s="12" t="s">
        <v>48</v>
      </c>
      <c r="B49" s="9">
        <f>SUM(B45:B48)</f>
        <v>189</v>
      </c>
      <c r="C49" s="19">
        <f>SUM(C45:C48)</f>
        <v>0</v>
      </c>
      <c r="D49" s="25"/>
      <c r="E49" s="43">
        <f>SUM(E45:E48)</f>
        <v>16362</v>
      </c>
    </row>
    <row r="50" spans="1:5" x14ac:dyDescent="0.15">
      <c r="A50" s="10" t="s">
        <v>49</v>
      </c>
      <c r="B50" s="30">
        <v>35</v>
      </c>
      <c r="C50" s="31">
        <v>1</v>
      </c>
      <c r="D50" s="23"/>
      <c r="E50" s="42">
        <v>10811</v>
      </c>
    </row>
    <row r="51" spans="1:5" x14ac:dyDescent="0.15">
      <c r="A51" s="11" t="s">
        <v>50</v>
      </c>
      <c r="B51" s="32">
        <v>15</v>
      </c>
      <c r="C51" s="33">
        <v>2</v>
      </c>
      <c r="D51" s="23"/>
      <c r="E51" s="42">
        <v>2511</v>
      </c>
    </row>
    <row r="52" spans="1:5" x14ac:dyDescent="0.15">
      <c r="A52" s="11" t="s">
        <v>51</v>
      </c>
      <c r="B52" s="32">
        <v>51</v>
      </c>
      <c r="C52" s="33">
        <v>2</v>
      </c>
      <c r="D52" s="23"/>
      <c r="E52" s="42">
        <v>7101</v>
      </c>
    </row>
    <row r="53" spans="1:5" x14ac:dyDescent="0.15">
      <c r="A53" s="11" t="s">
        <v>52</v>
      </c>
      <c r="B53" s="32">
        <v>131</v>
      </c>
      <c r="C53" s="33">
        <v>9</v>
      </c>
      <c r="D53" s="23"/>
      <c r="E53" s="42">
        <v>31703</v>
      </c>
    </row>
    <row r="54" spans="1:5" x14ac:dyDescent="0.15">
      <c r="A54" s="11" t="s">
        <v>53</v>
      </c>
      <c r="B54" s="32">
        <v>6</v>
      </c>
      <c r="C54" s="33">
        <v>0</v>
      </c>
      <c r="D54" s="23"/>
      <c r="E54" s="42">
        <v>10257</v>
      </c>
    </row>
    <row r="55" spans="1:5" x14ac:dyDescent="0.15">
      <c r="A55" s="11" t="s">
        <v>54</v>
      </c>
      <c r="B55" s="32">
        <v>62</v>
      </c>
      <c r="C55" s="33">
        <v>0</v>
      </c>
      <c r="D55" s="23"/>
      <c r="E55" s="42">
        <v>11307</v>
      </c>
    </row>
    <row r="56" spans="1:5" x14ac:dyDescent="0.15">
      <c r="A56" s="11" t="s">
        <v>55</v>
      </c>
      <c r="B56" s="32">
        <v>168</v>
      </c>
      <c r="C56" s="33">
        <v>0</v>
      </c>
      <c r="D56" s="23"/>
      <c r="E56" s="42">
        <v>11479</v>
      </c>
    </row>
    <row r="57" spans="1:5" ht="12.75" thickBot="1" x14ac:dyDescent="0.2">
      <c r="A57" s="12" t="s">
        <v>56</v>
      </c>
      <c r="B57" s="15">
        <f>SUM(B50:B56)</f>
        <v>468</v>
      </c>
      <c r="C57" s="20">
        <f>SUM(C50:C56)</f>
        <v>14</v>
      </c>
      <c r="D57" s="25"/>
      <c r="E57" s="44">
        <f>SUM(E50:E56)</f>
        <v>85169</v>
      </c>
    </row>
    <row r="58" spans="1:5" ht="12.75" thickBot="1" x14ac:dyDescent="0.2">
      <c r="A58" s="13" t="s">
        <v>57</v>
      </c>
      <c r="B58" s="34">
        <v>128</v>
      </c>
      <c r="C58" s="35">
        <v>0</v>
      </c>
      <c r="D58" s="24"/>
      <c r="E58" s="45">
        <v>3838</v>
      </c>
    </row>
    <row r="59" spans="1:5" ht="13.5" thickTop="1" thickBot="1" x14ac:dyDescent="0.2">
      <c r="A59" s="14" t="s">
        <v>58</v>
      </c>
      <c r="B59" s="16">
        <f>B11+B21+B26+B31+B38+B44+B49+B57+B58</f>
        <v>3867</v>
      </c>
      <c r="C59" s="21">
        <f>C11+C21+C26+C31+C38+C44+C49+C57+C58</f>
        <v>325</v>
      </c>
      <c r="D59" s="26"/>
      <c r="E59" s="17">
        <f>E11+E21+E26+E31+E38+E44+E49+E57+E58</f>
        <v>452735</v>
      </c>
    </row>
  </sheetData>
  <phoneticPr fontId="1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5" zoomScaleNormal="85" workbookViewId="0">
      <pane ySplit="4" topLeftCell="A5" activePane="bottomLeft" state="frozen"/>
      <selection activeCell="E4" sqref="E4"/>
      <selection pane="bottomLeft" activeCell="B14" sqref="B14"/>
    </sheetView>
  </sheetViews>
  <sheetFormatPr defaultRowHeight="12" x14ac:dyDescent="0.15"/>
  <cols>
    <col min="1" max="2" width="17.625" style="3" customWidth="1"/>
    <col min="3" max="3" width="17.125" style="3" bestFit="1" customWidth="1"/>
    <col min="4" max="4" width="5.625" style="29" customWidth="1"/>
    <col min="5" max="5" width="14.75" style="3" bestFit="1" customWidth="1"/>
    <col min="6" max="16384" width="9" style="3"/>
  </cols>
  <sheetData>
    <row r="1" spans="1:5" x14ac:dyDescent="0.15">
      <c r="A1" s="1" t="s">
        <v>81</v>
      </c>
      <c r="B1" s="2"/>
      <c r="C1" s="2"/>
      <c r="D1" s="27"/>
    </row>
    <row r="2" spans="1:5" x14ac:dyDescent="0.15">
      <c r="A2" s="4"/>
      <c r="B2" s="2"/>
      <c r="C2" s="2"/>
      <c r="D2" s="27"/>
    </row>
    <row r="3" spans="1:5" ht="12.75" thickBot="1" x14ac:dyDescent="0.2">
      <c r="A3" s="4"/>
      <c r="B3" s="2"/>
      <c r="C3" s="5" t="s">
        <v>87</v>
      </c>
      <c r="D3" s="28"/>
      <c r="E3" s="3" t="s">
        <v>1</v>
      </c>
    </row>
    <row r="4" spans="1:5" ht="24.75" thickBot="1" x14ac:dyDescent="0.2">
      <c r="A4" s="8" t="s">
        <v>3</v>
      </c>
      <c r="B4" s="6" t="s">
        <v>0</v>
      </c>
      <c r="C4" s="18" t="s">
        <v>2</v>
      </c>
      <c r="D4" s="22"/>
      <c r="E4" s="7" t="s">
        <v>86</v>
      </c>
    </row>
    <row r="5" spans="1:5" x14ac:dyDescent="0.15">
      <c r="A5" s="10" t="s">
        <v>4</v>
      </c>
      <c r="B5" s="30">
        <v>1</v>
      </c>
      <c r="C5" s="31">
        <v>0</v>
      </c>
      <c r="D5" s="23"/>
      <c r="E5" s="36">
        <v>8942</v>
      </c>
    </row>
    <row r="6" spans="1:5" x14ac:dyDescent="0.15">
      <c r="A6" s="11" t="s">
        <v>5</v>
      </c>
      <c r="B6" s="32">
        <v>141</v>
      </c>
      <c r="C6" s="33">
        <v>0</v>
      </c>
      <c r="D6" s="23"/>
      <c r="E6" s="37">
        <v>30009</v>
      </c>
    </row>
    <row r="7" spans="1:5" x14ac:dyDescent="0.15">
      <c r="A7" s="11" t="s">
        <v>6</v>
      </c>
      <c r="B7" s="32">
        <v>93</v>
      </c>
      <c r="C7" s="33">
        <v>10</v>
      </c>
      <c r="D7" s="23"/>
      <c r="E7" s="37">
        <v>15765</v>
      </c>
    </row>
    <row r="8" spans="1:5" x14ac:dyDescent="0.15">
      <c r="A8" s="11" t="s">
        <v>7</v>
      </c>
      <c r="B8" s="32">
        <v>11</v>
      </c>
      <c r="C8" s="33">
        <v>0</v>
      </c>
      <c r="D8" s="23"/>
      <c r="E8" s="37">
        <v>4118</v>
      </c>
    </row>
    <row r="9" spans="1:5" x14ac:dyDescent="0.15">
      <c r="A9" s="11" t="s">
        <v>8</v>
      </c>
      <c r="B9" s="32">
        <v>84</v>
      </c>
      <c r="C9" s="33">
        <v>20</v>
      </c>
      <c r="D9" s="23"/>
      <c r="E9" s="37">
        <v>10285</v>
      </c>
    </row>
    <row r="10" spans="1:5" x14ac:dyDescent="0.15">
      <c r="A10" s="11" t="s">
        <v>9</v>
      </c>
      <c r="B10" s="32">
        <v>75</v>
      </c>
      <c r="C10" s="33">
        <v>21</v>
      </c>
      <c r="D10" s="23"/>
      <c r="E10" s="37">
        <v>11386</v>
      </c>
    </row>
    <row r="11" spans="1:5" ht="12.75" thickBot="1" x14ac:dyDescent="0.2">
      <c r="A11" s="12" t="s">
        <v>10</v>
      </c>
      <c r="B11" s="9">
        <f>SUM(B5:B10)</f>
        <v>405</v>
      </c>
      <c r="C11" s="19">
        <f>SUM(C5:C10)</f>
        <v>51</v>
      </c>
      <c r="D11" s="25"/>
      <c r="E11" s="38">
        <f>SUM(E5:E10)</f>
        <v>80505</v>
      </c>
    </row>
    <row r="12" spans="1:5" x14ac:dyDescent="0.15">
      <c r="A12" s="10" t="s">
        <v>11</v>
      </c>
      <c r="B12" s="30">
        <v>328</v>
      </c>
      <c r="C12" s="31">
        <v>91</v>
      </c>
      <c r="D12" s="23"/>
      <c r="E12" s="37">
        <v>21084</v>
      </c>
    </row>
    <row r="13" spans="1:5" x14ac:dyDescent="0.15">
      <c r="A13" s="11" t="s">
        <v>12</v>
      </c>
      <c r="B13" s="32">
        <v>436</v>
      </c>
      <c r="C13" s="33">
        <v>3</v>
      </c>
      <c r="D13" s="23"/>
      <c r="E13" s="37">
        <v>41304</v>
      </c>
    </row>
    <row r="14" spans="1:5" x14ac:dyDescent="0.15">
      <c r="A14" s="11" t="s">
        <v>13</v>
      </c>
      <c r="B14" s="32">
        <v>218</v>
      </c>
      <c r="C14" s="33">
        <v>17</v>
      </c>
      <c r="D14" s="23"/>
      <c r="E14" s="37">
        <v>28339</v>
      </c>
    </row>
    <row r="15" spans="1:5" x14ac:dyDescent="0.15">
      <c r="A15" s="11" t="s">
        <v>14</v>
      </c>
      <c r="B15" s="32">
        <v>66</v>
      </c>
      <c r="C15" s="33">
        <v>19</v>
      </c>
      <c r="D15" s="23"/>
      <c r="E15" s="37">
        <v>8450</v>
      </c>
    </row>
    <row r="16" spans="1:5" x14ac:dyDescent="0.15">
      <c r="A16" s="11" t="s">
        <v>15</v>
      </c>
      <c r="B16" s="32">
        <v>230</v>
      </c>
      <c r="C16" s="33">
        <v>10</v>
      </c>
      <c r="D16" s="23"/>
      <c r="E16" s="37">
        <v>27073</v>
      </c>
    </row>
    <row r="17" spans="1:5" x14ac:dyDescent="0.15">
      <c r="A17" s="11" t="s">
        <v>16</v>
      </c>
      <c r="B17" s="32">
        <v>17</v>
      </c>
      <c r="C17" s="33">
        <v>0</v>
      </c>
      <c r="D17" s="23"/>
      <c r="E17" s="37">
        <v>1314</v>
      </c>
    </row>
    <row r="18" spans="1:5" x14ac:dyDescent="0.15">
      <c r="A18" s="11" t="s">
        <v>17</v>
      </c>
      <c r="B18" s="32">
        <v>70</v>
      </c>
      <c r="C18" s="33">
        <v>4</v>
      </c>
      <c r="D18" s="23"/>
      <c r="E18" s="37">
        <v>5880</v>
      </c>
    </row>
    <row r="19" spans="1:5" x14ac:dyDescent="0.15">
      <c r="A19" s="11" t="s">
        <v>18</v>
      </c>
      <c r="B19" s="32">
        <v>17</v>
      </c>
      <c r="C19" s="33">
        <v>0</v>
      </c>
      <c r="D19" s="23"/>
      <c r="E19" s="37">
        <v>2747</v>
      </c>
    </row>
    <row r="20" spans="1:5" x14ac:dyDescent="0.15">
      <c r="A20" s="11" t="s">
        <v>19</v>
      </c>
      <c r="B20" s="32">
        <v>128</v>
      </c>
      <c r="C20" s="33">
        <v>2</v>
      </c>
      <c r="D20" s="23"/>
      <c r="E20" s="37">
        <v>11754</v>
      </c>
    </row>
    <row r="21" spans="1:5" ht="12.75" thickBot="1" x14ac:dyDescent="0.2">
      <c r="A21" s="12" t="s">
        <v>20</v>
      </c>
      <c r="B21" s="9">
        <f>SUM(B12:B20)</f>
        <v>1510</v>
      </c>
      <c r="C21" s="19">
        <f>SUM(C12:C20)</f>
        <v>146</v>
      </c>
      <c r="D21" s="25"/>
      <c r="E21" s="38">
        <f>SUM(E12:E20)</f>
        <v>147945</v>
      </c>
    </row>
    <row r="22" spans="1:5" x14ac:dyDescent="0.15">
      <c r="A22" s="10" t="s">
        <v>21</v>
      </c>
      <c r="B22" s="30">
        <v>51</v>
      </c>
      <c r="C22" s="31">
        <v>21</v>
      </c>
      <c r="D22" s="23"/>
      <c r="E22" s="37">
        <v>6544</v>
      </c>
    </row>
    <row r="23" spans="1:5" x14ac:dyDescent="0.15">
      <c r="A23" s="11" t="s">
        <v>22</v>
      </c>
      <c r="B23" s="32">
        <v>40</v>
      </c>
      <c r="C23" s="33">
        <v>27</v>
      </c>
      <c r="D23" s="23"/>
      <c r="E23" s="37">
        <v>1776</v>
      </c>
    </row>
    <row r="24" spans="1:5" x14ac:dyDescent="0.15">
      <c r="A24" s="11" t="s">
        <v>23</v>
      </c>
      <c r="B24" s="32">
        <v>26</v>
      </c>
      <c r="C24" s="33">
        <v>0</v>
      </c>
      <c r="D24" s="23"/>
      <c r="E24" s="37">
        <v>2837</v>
      </c>
    </row>
    <row r="25" spans="1:5" x14ac:dyDescent="0.15">
      <c r="A25" s="11" t="s">
        <v>24</v>
      </c>
      <c r="B25" s="32">
        <v>9</v>
      </c>
      <c r="C25" s="33">
        <v>0</v>
      </c>
      <c r="D25" s="23"/>
      <c r="E25" s="37">
        <v>895</v>
      </c>
    </row>
    <row r="26" spans="1:5" ht="12.75" thickBot="1" x14ac:dyDescent="0.2">
      <c r="A26" s="12" t="s">
        <v>25</v>
      </c>
      <c r="B26" s="9">
        <f>SUM(B22:B25)</f>
        <v>126</v>
      </c>
      <c r="C26" s="19">
        <f>SUM(C22:C25)</f>
        <v>48</v>
      </c>
      <c r="D26" s="25"/>
      <c r="E26" s="38">
        <f>SUM(E22:E25)</f>
        <v>12052</v>
      </c>
    </row>
    <row r="27" spans="1:5" x14ac:dyDescent="0.15">
      <c r="A27" s="10" t="s">
        <v>26</v>
      </c>
      <c r="B27" s="30">
        <v>100</v>
      </c>
      <c r="C27" s="31">
        <v>25</v>
      </c>
      <c r="D27" s="23"/>
      <c r="E27" s="37">
        <v>13288</v>
      </c>
    </row>
    <row r="28" spans="1:5" x14ac:dyDescent="0.15">
      <c r="A28" s="11" t="s">
        <v>27</v>
      </c>
      <c r="B28" s="32">
        <v>22</v>
      </c>
      <c r="C28" s="33">
        <v>0</v>
      </c>
      <c r="D28" s="23"/>
      <c r="E28" s="37">
        <v>5231</v>
      </c>
    </row>
    <row r="29" spans="1:5" x14ac:dyDescent="0.15">
      <c r="A29" s="11" t="s">
        <v>28</v>
      </c>
      <c r="B29" s="32">
        <v>319</v>
      </c>
      <c r="C29" s="33">
        <v>4</v>
      </c>
      <c r="D29" s="23"/>
      <c r="E29" s="37">
        <v>23148</v>
      </c>
    </row>
    <row r="30" spans="1:5" x14ac:dyDescent="0.15">
      <c r="A30" s="11" t="s">
        <v>29</v>
      </c>
      <c r="B30" s="32">
        <v>117</v>
      </c>
      <c r="C30" s="33">
        <v>5</v>
      </c>
      <c r="D30" s="23"/>
      <c r="E30" s="37">
        <v>5608</v>
      </c>
    </row>
    <row r="31" spans="1:5" ht="12.75" thickBot="1" x14ac:dyDescent="0.2">
      <c r="A31" s="12" t="s">
        <v>30</v>
      </c>
      <c r="B31" s="9">
        <f>SUM(B27:B30)</f>
        <v>558</v>
      </c>
      <c r="C31" s="19">
        <f>SUM(C27:C30)</f>
        <v>34</v>
      </c>
      <c r="D31" s="25"/>
      <c r="E31" s="38">
        <f>SUM(E27:E30)</f>
        <v>47275</v>
      </c>
    </row>
    <row r="32" spans="1:5" x14ac:dyDescent="0.15">
      <c r="A32" s="10" t="s">
        <v>31</v>
      </c>
      <c r="B32" s="30">
        <v>20</v>
      </c>
      <c r="C32" s="31">
        <v>0</v>
      </c>
      <c r="D32" s="23"/>
      <c r="E32" s="37">
        <v>2713</v>
      </c>
    </row>
    <row r="33" spans="1:5" x14ac:dyDescent="0.15">
      <c r="A33" s="11" t="s">
        <v>32</v>
      </c>
      <c r="B33" s="32">
        <v>53</v>
      </c>
      <c r="C33" s="33">
        <v>2</v>
      </c>
      <c r="D33" s="23"/>
      <c r="E33" s="37">
        <v>3536</v>
      </c>
    </row>
    <row r="34" spans="1:5" x14ac:dyDescent="0.15">
      <c r="A34" s="11" t="s">
        <v>33</v>
      </c>
      <c r="B34" s="32">
        <v>22</v>
      </c>
      <c r="C34" s="33">
        <v>3</v>
      </c>
      <c r="D34" s="23"/>
      <c r="E34" s="37">
        <v>1300</v>
      </c>
    </row>
    <row r="35" spans="1:5" x14ac:dyDescent="0.15">
      <c r="A35" s="11" t="s">
        <v>34</v>
      </c>
      <c r="B35" s="32">
        <v>95</v>
      </c>
      <c r="C35" s="33">
        <v>0</v>
      </c>
      <c r="D35" s="23"/>
      <c r="E35" s="37">
        <v>12179</v>
      </c>
    </row>
    <row r="36" spans="1:5" x14ac:dyDescent="0.15">
      <c r="A36" s="11" t="s">
        <v>35</v>
      </c>
      <c r="B36" s="32">
        <v>45</v>
      </c>
      <c r="C36" s="33">
        <v>8</v>
      </c>
      <c r="D36" s="23"/>
      <c r="E36" s="37">
        <v>3195</v>
      </c>
    </row>
    <row r="37" spans="1:5" x14ac:dyDescent="0.15">
      <c r="A37" s="11" t="s">
        <v>36</v>
      </c>
      <c r="B37" s="32">
        <v>5</v>
      </c>
      <c r="C37" s="33">
        <v>0</v>
      </c>
      <c r="D37" s="23"/>
      <c r="E37" s="37">
        <v>569</v>
      </c>
    </row>
    <row r="38" spans="1:5" ht="12.75" thickBot="1" x14ac:dyDescent="0.2">
      <c r="A38" s="12" t="s">
        <v>37</v>
      </c>
      <c r="B38" s="9">
        <f>SUM(B32:B37)</f>
        <v>240</v>
      </c>
      <c r="C38" s="19">
        <f>SUM(C32:C37)</f>
        <v>13</v>
      </c>
      <c r="D38" s="25"/>
      <c r="E38" s="38">
        <f>SUM(E32:E37)</f>
        <v>23492</v>
      </c>
    </row>
    <row r="39" spans="1:5" x14ac:dyDescent="0.15">
      <c r="A39" s="10" t="s">
        <v>38</v>
      </c>
      <c r="B39" s="30">
        <v>19</v>
      </c>
      <c r="C39" s="31">
        <v>0</v>
      </c>
      <c r="D39" s="23"/>
      <c r="E39" s="37">
        <v>6324</v>
      </c>
    </row>
    <row r="40" spans="1:5" x14ac:dyDescent="0.15">
      <c r="A40" s="11" t="s">
        <v>39</v>
      </c>
      <c r="B40" s="32">
        <v>60</v>
      </c>
      <c r="C40" s="33">
        <v>1</v>
      </c>
      <c r="D40" s="23"/>
      <c r="E40" s="37">
        <v>7492</v>
      </c>
    </row>
    <row r="41" spans="1:5" x14ac:dyDescent="0.15">
      <c r="A41" s="11" t="s">
        <v>40</v>
      </c>
      <c r="B41" s="32">
        <v>107</v>
      </c>
      <c r="C41" s="33">
        <v>3</v>
      </c>
      <c r="D41" s="23"/>
      <c r="E41" s="37">
        <v>12115</v>
      </c>
    </row>
    <row r="42" spans="1:5" x14ac:dyDescent="0.15">
      <c r="A42" s="11" t="s">
        <v>41</v>
      </c>
      <c r="B42" s="32">
        <v>54</v>
      </c>
      <c r="C42" s="33">
        <v>0</v>
      </c>
      <c r="D42" s="23"/>
      <c r="E42" s="37">
        <v>7227</v>
      </c>
    </row>
    <row r="43" spans="1:5" x14ac:dyDescent="0.15">
      <c r="A43" s="11" t="s">
        <v>42</v>
      </c>
      <c r="B43" s="32">
        <v>9</v>
      </c>
      <c r="C43" s="33">
        <v>0</v>
      </c>
      <c r="D43" s="23"/>
      <c r="E43" s="37">
        <v>2607</v>
      </c>
    </row>
    <row r="44" spans="1:5" ht="12.75" thickBot="1" x14ac:dyDescent="0.2">
      <c r="A44" s="12" t="s">
        <v>43</v>
      </c>
      <c r="B44" s="9">
        <f>SUM(B39:B43)</f>
        <v>249</v>
      </c>
      <c r="C44" s="19">
        <f>SUM(C39:C43)</f>
        <v>4</v>
      </c>
      <c r="D44" s="25"/>
      <c r="E44" s="38">
        <f>SUM(E39:E43)</f>
        <v>35765</v>
      </c>
    </row>
    <row r="45" spans="1:5" x14ac:dyDescent="0.15">
      <c r="A45" s="10" t="s">
        <v>44</v>
      </c>
      <c r="B45" s="30">
        <v>58</v>
      </c>
      <c r="C45" s="31">
        <v>2</v>
      </c>
      <c r="D45" s="23"/>
      <c r="E45" s="37">
        <v>4439</v>
      </c>
    </row>
    <row r="46" spans="1:5" x14ac:dyDescent="0.15">
      <c r="A46" s="11" t="s">
        <v>45</v>
      </c>
      <c r="B46" s="32">
        <v>72</v>
      </c>
      <c r="C46" s="33">
        <v>0</v>
      </c>
      <c r="D46" s="23"/>
      <c r="E46" s="37">
        <v>4259</v>
      </c>
    </row>
    <row r="47" spans="1:5" x14ac:dyDescent="0.15">
      <c r="A47" s="11" t="s">
        <v>46</v>
      </c>
      <c r="B47" s="32">
        <v>34</v>
      </c>
      <c r="C47" s="33">
        <v>0</v>
      </c>
      <c r="D47" s="23"/>
      <c r="E47" s="37">
        <v>4725</v>
      </c>
    </row>
    <row r="48" spans="1:5" x14ac:dyDescent="0.15">
      <c r="A48" s="11" t="s">
        <v>47</v>
      </c>
      <c r="B48" s="32">
        <v>23</v>
      </c>
      <c r="C48" s="33">
        <v>0</v>
      </c>
      <c r="D48" s="23"/>
      <c r="E48" s="37">
        <v>3013</v>
      </c>
    </row>
    <row r="49" spans="1:5" ht="12.75" thickBot="1" x14ac:dyDescent="0.2">
      <c r="A49" s="12" t="s">
        <v>48</v>
      </c>
      <c r="B49" s="9">
        <f>SUM(B45:B48)</f>
        <v>187</v>
      </c>
      <c r="C49" s="19">
        <f>SUM(C45:C48)</f>
        <v>2</v>
      </c>
      <c r="D49" s="25"/>
      <c r="E49" s="38">
        <f>SUM(E45:E48)</f>
        <v>16436</v>
      </c>
    </row>
    <row r="50" spans="1:5" x14ac:dyDescent="0.15">
      <c r="A50" s="10" t="s">
        <v>49</v>
      </c>
      <c r="B50" s="30">
        <v>43</v>
      </c>
      <c r="C50" s="31">
        <v>1</v>
      </c>
      <c r="D50" s="23"/>
      <c r="E50" s="37">
        <v>10821</v>
      </c>
    </row>
    <row r="51" spans="1:5" x14ac:dyDescent="0.15">
      <c r="A51" s="11" t="s">
        <v>50</v>
      </c>
      <c r="B51" s="32">
        <v>15</v>
      </c>
      <c r="C51" s="33">
        <v>0</v>
      </c>
      <c r="D51" s="23"/>
      <c r="E51" s="37">
        <v>2510</v>
      </c>
    </row>
    <row r="52" spans="1:5" x14ac:dyDescent="0.15">
      <c r="A52" s="11" t="s">
        <v>51</v>
      </c>
      <c r="B52" s="32">
        <v>31</v>
      </c>
      <c r="C52" s="33">
        <v>5</v>
      </c>
      <c r="D52" s="23"/>
      <c r="E52" s="37">
        <v>7122</v>
      </c>
    </row>
    <row r="53" spans="1:5" x14ac:dyDescent="0.15">
      <c r="A53" s="11" t="s">
        <v>52</v>
      </c>
      <c r="B53" s="32">
        <v>225</v>
      </c>
      <c r="C53" s="33">
        <v>0</v>
      </c>
      <c r="D53" s="23"/>
      <c r="E53" s="37">
        <v>31808</v>
      </c>
    </row>
    <row r="54" spans="1:5" x14ac:dyDescent="0.15">
      <c r="A54" s="11" t="s">
        <v>53</v>
      </c>
      <c r="B54" s="32">
        <v>18</v>
      </c>
      <c r="C54" s="33">
        <v>0</v>
      </c>
      <c r="D54" s="23"/>
      <c r="E54" s="37">
        <v>10244</v>
      </c>
    </row>
    <row r="55" spans="1:5" x14ac:dyDescent="0.15">
      <c r="A55" s="11" t="s">
        <v>54</v>
      </c>
      <c r="B55" s="32">
        <v>44</v>
      </c>
      <c r="C55" s="33">
        <v>0</v>
      </c>
      <c r="D55" s="23"/>
      <c r="E55" s="37">
        <v>11354</v>
      </c>
    </row>
    <row r="56" spans="1:5" x14ac:dyDescent="0.15">
      <c r="A56" s="11" t="s">
        <v>55</v>
      </c>
      <c r="B56" s="32">
        <v>113</v>
      </c>
      <c r="C56" s="33">
        <v>0</v>
      </c>
      <c r="D56" s="23"/>
      <c r="E56" s="37">
        <v>11576</v>
      </c>
    </row>
    <row r="57" spans="1:5" ht="12.75" thickBot="1" x14ac:dyDescent="0.2">
      <c r="A57" s="12" t="s">
        <v>56</v>
      </c>
      <c r="B57" s="15">
        <f>SUM(B50:B56)</f>
        <v>489</v>
      </c>
      <c r="C57" s="20">
        <f>SUM(C50:C56)</f>
        <v>6</v>
      </c>
      <c r="D57" s="25"/>
      <c r="E57" s="39">
        <f>SUM(E50:E56)</f>
        <v>85435</v>
      </c>
    </row>
    <row r="58" spans="1:5" ht="12.75" thickBot="1" x14ac:dyDescent="0.2">
      <c r="A58" s="13" t="s">
        <v>57</v>
      </c>
      <c r="B58" s="34">
        <v>16</v>
      </c>
      <c r="C58" s="35">
        <v>0</v>
      </c>
      <c r="D58" s="24"/>
      <c r="E58" s="40">
        <v>3882</v>
      </c>
    </row>
    <row r="59" spans="1:5" ht="13.5" thickTop="1" thickBot="1" x14ac:dyDescent="0.2">
      <c r="A59" s="14" t="s">
        <v>58</v>
      </c>
      <c r="B59" s="16">
        <f>B11+B21+B26+B31+B38+B44+B49+B57+B58</f>
        <v>3780</v>
      </c>
      <c r="C59" s="21">
        <f>C11+C21+C26+C31+C38+C44+C49+C57+C58</f>
        <v>304</v>
      </c>
      <c r="D59" s="26"/>
      <c r="E59" s="17">
        <f>E11+E21+E26+E31+E38+E44+E49+E57+E58</f>
        <v>452787</v>
      </c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北海道外への転出牛25年4月</vt:lpstr>
      <vt:lpstr>北海道外への転出牛25年5月</vt:lpstr>
      <vt:lpstr>北海道外への転出牛25年6月</vt:lpstr>
      <vt:lpstr>北海道外への転出牛25年7月</vt:lpstr>
      <vt:lpstr>北海道外への転出牛25年8月</vt:lpstr>
      <vt:lpstr>北海道外への転出牛25年9月</vt:lpstr>
      <vt:lpstr>北海道外への転出牛25年10月</vt:lpstr>
      <vt:lpstr>北海道外への転出牛25年11月</vt:lpstr>
      <vt:lpstr>北海道外への転出牛25年12月</vt:lpstr>
      <vt:lpstr>北海道外への転出牛26年1月</vt:lpstr>
      <vt:lpstr>北海道外への転出牛26年2月</vt:lpstr>
      <vt:lpstr>北海道外への転出牛26年3月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2013-03-08T09:25:36Z</cp:lastPrinted>
  <dcterms:created xsi:type="dcterms:W3CDTF">2012-06-05T01:00:44Z</dcterms:created>
  <dcterms:modified xsi:type="dcterms:W3CDTF">2014-05-07T07:11:35Z</dcterms:modified>
</cp:coreProperties>
</file>